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sumoto\Desktop\抽選\掲載用\"/>
    </mc:Choice>
  </mc:AlternateContent>
  <xr:revisionPtr revIDLastSave="0" documentId="13_ncr:1_{FF5FB46E-6CDB-4E1A-B695-80618E686217}" xr6:coauthVersionLast="47" xr6:coauthVersionMax="47" xr10:uidLastSave="{00000000-0000-0000-0000-000000000000}"/>
  <bookViews>
    <workbookView xWindow="450" yWindow="420" windowWidth="13890" windowHeight="10515" tabRatio="365" xr2:uid="{00000000-000D-0000-FFFF-FFFF00000000}"/>
  </bookViews>
  <sheets>
    <sheet name="抽選申込書" sheetId="35" r:id="rId1"/>
    <sheet name="令和8年3月空き状況一覧表" sheetId="36" r:id="rId2"/>
  </sheets>
  <definedNames>
    <definedName name="_xlnm.Print_Area" localSheetId="0">抽選申込書!$A$1:$BW$57</definedName>
    <definedName name="_xlnm.Print_Area" localSheetId="1">令和8年3月空き状況一覧表!$A$1:$AI$37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7" i="35" l="1"/>
  <c r="A77" i="35" s="1"/>
  <c r="A49" i="35" s="1"/>
  <c r="E76" i="35"/>
  <c r="A76" i="35" s="1"/>
  <c r="E75" i="35"/>
  <c r="A75" i="35" s="1"/>
  <c r="E74" i="35"/>
  <c r="A74" i="35" s="1"/>
  <c r="E73" i="35"/>
  <c r="A73" i="35" s="1"/>
  <c r="A37" i="35" s="1"/>
  <c r="E72" i="35"/>
  <c r="A72" i="35" s="1"/>
  <c r="A34" i="35" s="1"/>
  <c r="E71" i="35"/>
  <c r="A71" i="35" s="1"/>
  <c r="A31" i="35" s="1"/>
  <c r="E70" i="35"/>
  <c r="A70" i="35" s="1"/>
  <c r="A28" i="35" s="1"/>
  <c r="A3" i="35"/>
  <c r="A46" i="35" l="1"/>
  <c r="A43" i="35"/>
  <c r="A40" i="35"/>
</calcChain>
</file>

<file path=xl/sharedStrings.xml><?xml version="1.0" encoding="utf-8"?>
<sst xmlns="http://schemas.openxmlformats.org/spreadsheetml/2006/main" count="879" uniqueCount="112">
  <si>
    <t>登録番号</t>
    <rPh sb="0" eb="2">
      <t>トウロク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</si>
  <si>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</si>
  <si>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</si>
  <si>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</si>
  <si>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主催者</t>
    <rPh sb="0" eb="3">
      <t>シュサイシャ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</si>
  <si>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</si>
  <si>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</si>
  <si>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</si>
  <si>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電　話</t>
    <rPh sb="0" eb="1">
      <t>デン</t>
    </rPh>
    <rPh sb="2" eb="3">
      <t>ハナシ</t>
    </rPh>
    <phoneticPr fontId="1"/>
  </si>
  <si>
    <t>曜日</t>
    <rPh sb="0" eb="2">
      <t>ヨウビ</t>
    </rPh>
    <phoneticPr fontId="1"/>
  </si>
  <si>
    <t>　</t>
  </si>
  <si>
    <t>事務局欄</t>
    <rPh sb="0" eb="3">
      <t>ジムキョク</t>
    </rPh>
    <rPh sb="3" eb="4">
      <t>ラン</t>
    </rPh>
    <phoneticPr fontId="1"/>
  </si>
  <si>
    <t>行事内容</t>
    <rPh sb="0" eb="2">
      <t>ギョウジ</t>
    </rPh>
    <rPh sb="2" eb="4">
      <t>ナイヨウ</t>
    </rPh>
    <phoneticPr fontId="1"/>
  </si>
  <si>
    <t>FAX</t>
    <phoneticPr fontId="1"/>
  </si>
  <si>
    <t>メール</t>
    <phoneticPr fontId="1"/>
  </si>
  <si>
    <t>人</t>
    <rPh sb="0" eb="1">
      <t>ニン</t>
    </rPh>
    <phoneticPr fontId="1"/>
  </si>
  <si>
    <t>第一
練習室</t>
    <phoneticPr fontId="1"/>
  </si>
  <si>
    <t>第二
練習室</t>
    <phoneticPr fontId="1"/>
  </si>
  <si>
    <t>集会室</t>
    <phoneticPr fontId="1"/>
  </si>
  <si>
    <t>展示室</t>
    <phoneticPr fontId="1"/>
  </si>
  <si>
    <t>第一
会議室</t>
    <phoneticPr fontId="1"/>
  </si>
  <si>
    <t>第二
会議室</t>
    <phoneticPr fontId="1"/>
  </si>
  <si>
    <t>展示
ロビー</t>
    <rPh sb="0" eb="2">
      <t>テンジ</t>
    </rPh>
    <phoneticPr fontId="1"/>
  </si>
  <si>
    <t>茶　室</t>
    <phoneticPr fontId="1"/>
  </si>
  <si>
    <t>和　室</t>
    <phoneticPr fontId="1"/>
  </si>
  <si>
    <t>屋上
　庭園</t>
    <rPh sb="0" eb="2">
      <t>オクジョウ</t>
    </rPh>
    <rPh sb="4" eb="6">
      <t>テイエン</t>
    </rPh>
    <phoneticPr fontId="1"/>
  </si>
  <si>
    <t>行事名</t>
    <rPh sb="0" eb="2">
      <t>ギョウジ</t>
    </rPh>
    <rPh sb="2" eb="3">
      <t>メイ</t>
    </rPh>
    <phoneticPr fontId="1"/>
  </si>
  <si>
    <t>和太鼓</t>
    <rPh sb="0" eb="1">
      <t>ワ</t>
    </rPh>
    <rPh sb="1" eb="3">
      <t>ダイコ</t>
    </rPh>
    <phoneticPr fontId="1"/>
  </si>
  <si>
    <t>担当者</t>
    <rPh sb="0" eb="3">
      <t>タントウシャ</t>
    </rPh>
    <phoneticPr fontId="1"/>
  </si>
  <si>
    <t>リハー
サル室</t>
    <rPh sb="0" eb="1">
      <t>ツカ</t>
    </rPh>
    <phoneticPr fontId="1"/>
  </si>
  <si>
    <t>使う</t>
    <rPh sb="0" eb="1">
      <t>ツカ</t>
    </rPh>
    <phoneticPr fontId="1"/>
  </si>
  <si>
    <t>使わない</t>
    <rPh sb="0" eb="1">
      <t>ツカ</t>
    </rPh>
    <phoneticPr fontId="1"/>
  </si>
  <si>
    <t>法人・
団体名</t>
    <rPh sb="0" eb="2">
      <t>ホウジン</t>
    </rPh>
    <rPh sb="4" eb="6">
      <t>ダンタイ</t>
    </rPh>
    <rPh sb="6" eb="7">
      <t>ジンメイ</t>
    </rPh>
    <phoneticPr fontId="1"/>
  </si>
  <si>
    <t>１に同意</t>
    <rPh sb="2" eb="4">
      <t>ドウイ</t>
    </rPh>
    <phoneticPr fontId="1"/>
  </si>
  <si>
    <t>する</t>
    <phoneticPr fontId="1"/>
  </si>
  <si>
    <t>しない</t>
    <phoneticPr fontId="1"/>
  </si>
  <si>
    <t>２に同意</t>
    <rPh sb="2" eb="4">
      <t>ドウイ</t>
    </rPh>
    <phoneticPr fontId="1"/>
  </si>
  <si>
    <t>住　所</t>
    <rPh sb="0" eb="1">
      <t>ジュウ</t>
    </rPh>
    <rPh sb="2" eb="3">
      <t>ショ</t>
    </rPh>
    <phoneticPr fontId="1"/>
  </si>
  <si>
    <t>/</t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</si>
  <si>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</si>
  <si>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</si>
  <si>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使用日</t>
    <rPh sb="0" eb="2">
      <t>シヨウ</t>
    </rPh>
    <rPh sb="2" eb="3">
      <t>ビ</t>
    </rPh>
    <phoneticPr fontId="1"/>
  </si>
  <si>
    <t>使用
区分</t>
    <rPh sb="0" eb="2">
      <t>シヨウ</t>
    </rPh>
    <rPh sb="3" eb="5">
      <t>クブン</t>
    </rPh>
    <phoneticPr fontId="1"/>
  </si>
  <si>
    <t xml:space="preserve"> １ ご記入いただいた個人情報は「使用許可書」の発行及び使用に関する通知に使用します</t>
    <rPh sb="4" eb="6">
      <t>キニュウ</t>
    </rPh>
    <rPh sb="11" eb="13">
      <t>コジン</t>
    </rPh>
    <rPh sb="13" eb="15">
      <t>ジョウホウ</t>
    </rPh>
    <rPh sb="17" eb="19">
      <t>シヨウ</t>
    </rPh>
    <rPh sb="19" eb="21">
      <t>キョカ</t>
    </rPh>
    <rPh sb="21" eb="22">
      <t>ショ</t>
    </rPh>
    <rPh sb="24" eb="26">
      <t>ハッコウ</t>
    </rPh>
    <rPh sb="26" eb="27">
      <t>オヨ</t>
    </rPh>
    <rPh sb="28" eb="30">
      <t>シヨウ</t>
    </rPh>
    <rPh sb="31" eb="32">
      <t>カン</t>
    </rPh>
    <rPh sb="34" eb="36">
      <t>ツウチ</t>
    </rPh>
    <rPh sb="37" eb="39">
      <t>シヨウ</t>
    </rPh>
    <phoneticPr fontId="1"/>
  </si>
  <si>
    <t>使用者数</t>
    <rPh sb="0" eb="4">
      <t>シヨウシャスウ</t>
    </rPh>
    <phoneticPr fontId="1"/>
  </si>
  <si>
    <t>使用施設</t>
    <rPh sb="0" eb="4">
      <t>シヨウシセツ</t>
    </rPh>
    <phoneticPr fontId="1"/>
  </si>
  <si>
    <t>電　源</t>
    <rPh sb="0" eb="1">
      <t>デン</t>
    </rPh>
    <rPh sb="2" eb="3">
      <t>ミナモト</t>
    </rPh>
    <phoneticPr fontId="1"/>
  </si>
  <si>
    <t>ピアノ</t>
    <phoneticPr fontId="1"/>
  </si>
  <si>
    <t>附属設備</t>
    <rPh sb="0" eb="4">
      <t>フゾクセツビ</t>
    </rPh>
    <phoneticPr fontId="1"/>
  </si>
  <si>
    <t>事務局欄</t>
    <rPh sb="0" eb="4">
      <t>ジムキョクラン</t>
    </rPh>
    <phoneticPr fontId="1"/>
  </si>
  <si>
    <t>受付№</t>
    <rPh sb="0" eb="2">
      <t>ウケツケ</t>
    </rPh>
    <phoneticPr fontId="1"/>
  </si>
  <si>
    <t>抽選番号</t>
    <rPh sb="0" eb="4">
      <t>チュウセンバンゴウ</t>
    </rPh>
    <phoneticPr fontId="1"/>
  </si>
  <si>
    <t>午前 9:00～12:00　 午後 13:00～16:30　 夜間 17:30～22:00　 午前午後 9:00～16:30　 午後夜間 13:00～22:00　 全日 9:00～22:00</t>
    <rPh sb="0" eb="2">
      <t>ゴゼン</t>
    </rPh>
    <rPh sb="15" eb="17">
      <t>ゴゴ</t>
    </rPh>
    <rPh sb="31" eb="33">
      <t>ヤカン</t>
    </rPh>
    <rPh sb="47" eb="51">
      <t>ゴゼンゴゴ</t>
    </rPh>
    <rPh sb="64" eb="68">
      <t>ゴゴヤカン</t>
    </rPh>
    <rPh sb="82" eb="84">
      <t>ゼンニチ</t>
    </rPh>
    <phoneticPr fontId="1"/>
  </si>
  <si>
    <t>日</t>
    <phoneticPr fontId="1"/>
  </si>
  <si>
    <t>２２</t>
    <phoneticPr fontId="1"/>
  </si>
  <si>
    <t>２１</t>
    <phoneticPr fontId="1"/>
  </si>
  <si>
    <t>５５</t>
    <phoneticPr fontId="1"/>
  </si>
  <si>
    <t>２０</t>
    <phoneticPr fontId="1"/>
  </si>
  <si>
    <t>５０</t>
    <phoneticPr fontId="1"/>
  </si>
  <si>
    <t>１９</t>
    <phoneticPr fontId="1"/>
  </si>
  <si>
    <t>４５</t>
    <phoneticPr fontId="1"/>
  </si>
  <si>
    <t>１８</t>
    <phoneticPr fontId="1"/>
  </si>
  <si>
    <t>４０</t>
    <phoneticPr fontId="1"/>
  </si>
  <si>
    <t>１７</t>
    <phoneticPr fontId="1"/>
  </si>
  <si>
    <t>３５</t>
    <phoneticPr fontId="1"/>
  </si>
  <si>
    <t>１６</t>
    <phoneticPr fontId="1"/>
  </si>
  <si>
    <t>３０</t>
    <phoneticPr fontId="1"/>
  </si>
  <si>
    <t>１５</t>
    <phoneticPr fontId="1"/>
  </si>
  <si>
    <t>２５</t>
    <phoneticPr fontId="1"/>
  </si>
  <si>
    <t>１４</t>
    <phoneticPr fontId="1"/>
  </si>
  <si>
    <t>１３</t>
    <phoneticPr fontId="1"/>
  </si>
  <si>
    <t>１２</t>
    <phoneticPr fontId="1"/>
  </si>
  <si>
    <t>１０</t>
    <phoneticPr fontId="1"/>
  </si>
  <si>
    <t>１１</t>
    <phoneticPr fontId="1"/>
  </si>
  <si>
    <t>０５</t>
    <phoneticPr fontId="1"/>
  </si>
  <si>
    <t>００</t>
    <phoneticPr fontId="1"/>
  </si>
  <si>
    <t>９</t>
    <phoneticPr fontId="1"/>
  </si>
  <si>
    <t>　</t>
    <phoneticPr fontId="1"/>
  </si>
  <si>
    <t>月 ⇒</t>
    <rPh sb="0" eb="1">
      <t>ツキ</t>
    </rPh>
    <phoneticPr fontId="1"/>
  </si>
  <si>
    <t>年 ⇒</t>
    <rPh sb="0" eb="1">
      <t>ネン</t>
    </rPh>
    <phoneticPr fontId="1"/>
  </si>
  <si>
    <t>　</t>
    <phoneticPr fontId="1"/>
  </si>
  <si>
    <t xml:space="preserve"> 個人情報の取扱いについて（以下の１～２を読んで、右にチェックを入れてください。）</t>
    <rPh sb="1" eb="5">
      <t>コジンジョウホウ</t>
    </rPh>
    <rPh sb="6" eb="7">
      <t>ト</t>
    </rPh>
    <rPh sb="7" eb="8">
      <t>アツカ</t>
    </rPh>
    <rPh sb="14" eb="16">
      <t>イカ</t>
    </rPh>
    <rPh sb="21" eb="22">
      <t>ヨ</t>
    </rPh>
    <rPh sb="25" eb="26">
      <t>ミギ</t>
    </rPh>
    <rPh sb="32" eb="33">
      <t>イ</t>
    </rPh>
    <phoneticPr fontId="1"/>
  </si>
  <si>
    <t xml:space="preserve"> ２ ご使用日にメイシアター館内の行事案内板に行事名及び団体名を掲示します</t>
    <phoneticPr fontId="1"/>
  </si>
  <si>
    <t xml:space="preserve"> 　 ※メイシアターホームページにて各ホール・展示室のイベント情報を掲載しています。お申込みはホームページをご確認ください。</t>
    <rPh sb="18" eb="19">
      <t>カク</t>
    </rPh>
    <rPh sb="23" eb="26">
      <t>テンジシツ</t>
    </rPh>
    <rPh sb="31" eb="33">
      <t>ジョウホウ</t>
    </rPh>
    <rPh sb="34" eb="36">
      <t>ケイサイ</t>
    </rPh>
    <rPh sb="43" eb="45">
      <t>モウシコ</t>
    </rPh>
    <rPh sb="55" eb="57">
      <t>カクニン</t>
    </rPh>
    <phoneticPr fontId="1"/>
  </si>
  <si>
    <t xml:space="preserve"> 　 　掲載申込のないものは「非公開」と表示させていただきます。</t>
    <rPh sb="4" eb="6">
      <t>ケイサイ</t>
    </rPh>
    <rPh sb="6" eb="8">
      <t>モウシコミ</t>
    </rPh>
    <rPh sb="15" eb="18">
      <t>ヒコウカイ</t>
    </rPh>
    <rPh sb="20" eb="22">
      <t>ヒョウジ</t>
    </rPh>
    <phoneticPr fontId="1"/>
  </si>
  <si>
    <t>×</t>
  </si>
  <si>
    <t>火</t>
    <rPh sb="0" eb="1">
      <t>カ</t>
    </rPh>
    <phoneticPr fontId="27"/>
  </si>
  <si>
    <t>月</t>
    <rPh sb="0" eb="1">
      <t>ゲツ</t>
    </rPh>
    <phoneticPr fontId="27"/>
  </si>
  <si>
    <t>日</t>
    <rPh sb="0" eb="1">
      <t>ニチ</t>
    </rPh>
    <phoneticPr fontId="27"/>
  </si>
  <si>
    <t>土</t>
    <rPh sb="0" eb="1">
      <t>ド</t>
    </rPh>
    <phoneticPr fontId="27"/>
  </si>
  <si>
    <t>金</t>
    <rPh sb="0" eb="1">
      <t>キン</t>
    </rPh>
    <phoneticPr fontId="27"/>
  </si>
  <si>
    <t>木</t>
    <rPh sb="0" eb="1">
      <t>モク</t>
    </rPh>
    <phoneticPr fontId="27"/>
  </si>
  <si>
    <t>水</t>
    <rPh sb="0" eb="1">
      <t>スイ</t>
    </rPh>
    <phoneticPr fontId="27"/>
  </si>
  <si>
    <t>保　　守　　点　　検　　日</t>
    <rPh sb="0" eb="1">
      <t>タモツ</t>
    </rPh>
    <rPh sb="3" eb="4">
      <t>マモル</t>
    </rPh>
    <rPh sb="6" eb="7">
      <t>テン</t>
    </rPh>
    <rPh sb="9" eb="10">
      <t>ケン</t>
    </rPh>
    <rPh sb="12" eb="13">
      <t>ヒ</t>
    </rPh>
    <phoneticPr fontId="27"/>
  </si>
  <si>
    <t>×</t>
    <phoneticPr fontId="27"/>
  </si>
  <si>
    <t>夜間</t>
    <rPh sb="0" eb="2">
      <t>ヤカン</t>
    </rPh>
    <phoneticPr fontId="27"/>
  </si>
  <si>
    <t>午後</t>
    <rPh sb="0" eb="2">
      <t>ゴゴ</t>
    </rPh>
    <phoneticPr fontId="27"/>
  </si>
  <si>
    <t>午前</t>
    <rPh sb="0" eb="2">
      <t>ゴゼン</t>
    </rPh>
    <phoneticPr fontId="27"/>
  </si>
  <si>
    <t>展示ロビー</t>
    <rPh sb="0" eb="2">
      <t>テンジ</t>
    </rPh>
    <phoneticPr fontId="27"/>
  </si>
  <si>
    <t>屋上庭園</t>
    <rPh sb="0" eb="2">
      <t>オクジョウ</t>
    </rPh>
    <rPh sb="2" eb="4">
      <t>テイエン</t>
    </rPh>
    <phoneticPr fontId="27"/>
  </si>
  <si>
    <t>第２会議室</t>
    <rPh sb="0" eb="1">
      <t>ダイ</t>
    </rPh>
    <rPh sb="2" eb="5">
      <t>カイギシツ</t>
    </rPh>
    <phoneticPr fontId="27"/>
  </si>
  <si>
    <t>第１会議室</t>
    <rPh sb="0" eb="1">
      <t>ダイ</t>
    </rPh>
    <rPh sb="2" eb="5">
      <t>カイギシツ</t>
    </rPh>
    <phoneticPr fontId="27"/>
  </si>
  <si>
    <t>和室</t>
    <rPh sb="0" eb="2">
      <t>ワシツ</t>
    </rPh>
    <phoneticPr fontId="27"/>
  </si>
  <si>
    <t>茶室</t>
    <rPh sb="0" eb="2">
      <t>チャシツ</t>
    </rPh>
    <phoneticPr fontId="27"/>
  </si>
  <si>
    <t>展示室</t>
    <rPh sb="0" eb="3">
      <t>テンジシツ</t>
    </rPh>
    <phoneticPr fontId="27"/>
  </si>
  <si>
    <t>集会室</t>
    <rPh sb="0" eb="3">
      <t>シュウカイシツ</t>
    </rPh>
    <phoneticPr fontId="27"/>
  </si>
  <si>
    <t>第２練習室</t>
    <rPh sb="0" eb="1">
      <t>ダイ</t>
    </rPh>
    <rPh sb="2" eb="5">
      <t>レンシュウシツ</t>
    </rPh>
    <phoneticPr fontId="27"/>
  </si>
  <si>
    <t>第１練習室</t>
    <rPh sb="0" eb="1">
      <t>ダイ</t>
    </rPh>
    <rPh sb="2" eb="5">
      <t>レンシュウシツ</t>
    </rPh>
    <phoneticPr fontId="27"/>
  </si>
  <si>
    <t>リハーサル室</t>
    <rPh sb="5" eb="6">
      <t>シツ</t>
    </rPh>
    <phoneticPr fontId="27"/>
  </si>
  <si>
    <t>・掲載日以降も、抽選日までに吹田市の公用行事等の予約が入る場合があります。</t>
    <phoneticPr fontId="27"/>
  </si>
  <si>
    <t>令和7年8月29日現在</t>
    <rPh sb="0" eb="2">
      <t>レイワ</t>
    </rPh>
    <rPh sb="5" eb="6">
      <t>ガツ</t>
    </rPh>
    <phoneticPr fontId="27"/>
  </si>
  <si>
    <t>令和８年３月（2026年）　空き状況一覧表</t>
    <rPh sb="0" eb="2">
      <t>レイワ</t>
    </rPh>
    <rPh sb="3" eb="4">
      <t>ネン</t>
    </rPh>
    <rPh sb="5" eb="6">
      <t>ガツ</t>
    </rPh>
    <rPh sb="11" eb="12">
      <t>ネン</t>
    </rPh>
    <rPh sb="14" eb="15">
      <t>ア</t>
    </rPh>
    <rPh sb="16" eb="18">
      <t>ジョウキョウ</t>
    </rPh>
    <rPh sb="18" eb="20">
      <t>イチラン</t>
    </rPh>
    <rPh sb="20" eb="21">
      <t>ヒョウ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</si>
</sst>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.5"/>
      <color theme="1"/>
      <name val="HG丸ｺﾞｼｯｸM-PRO"/>
      <family val="3"/>
      <charset val="128"/>
    </font>
    <font>
      <sz val="8.5"/>
      <color theme="1"/>
      <name val="Yu Gothic"/>
      <family val="2"/>
      <scheme val="minor"/>
    </font>
    <font>
      <sz val="8"/>
      <color theme="1"/>
      <name val="Yu Gothic"/>
      <family val="2"/>
      <scheme val="minor"/>
    </font>
    <font>
      <sz val="7.5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HG丸ｺﾞｼｯｸM-PRO"/>
      <family val="3"/>
      <charset val="128"/>
    </font>
    <font>
      <sz val="11"/>
      <name val="Yu Gothic"/>
      <family val="2"/>
      <scheme val="minor"/>
    </font>
    <font>
      <sz val="9"/>
      <name val="Yu Gothic"/>
      <family val="2"/>
      <scheme val="minor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Yu Gothic"/>
      <family val="2"/>
      <scheme val="minor"/>
    </font>
    <font>
      <sz val="11"/>
      <name val="ＭＳ Ｐゴシック"/>
      <family val="3"/>
      <charset val="128"/>
    </font>
    <font>
      <sz val="6"/>
      <color rgb="FFFF0000"/>
      <name val="HG丸ｺﾞｼｯｸM-PRO"/>
      <family val="3"/>
      <charset val="128"/>
    </font>
    <font>
      <sz val="6"/>
      <color rgb="FFFF0000"/>
      <name val="HGｺﾞｼｯｸM"/>
      <family val="3"/>
      <charset val="128"/>
    </font>
    <font>
      <sz val="11"/>
      <color theme="0"/>
      <name val="Yu Gothic"/>
      <family val="2"/>
      <scheme val="minor"/>
    </font>
    <font>
      <sz val="8"/>
      <color theme="0"/>
      <name val="HG丸ｺﾞｼｯｸM-PRO"/>
      <family val="3"/>
      <charset val="128"/>
    </font>
    <font>
      <sz val="8"/>
      <color theme="0"/>
      <name val="Yu Gothic"/>
      <family val="2"/>
      <scheme val="minor"/>
    </font>
    <font>
      <sz val="6"/>
      <color theme="0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/>
  </cellStyleXfs>
  <cellXfs count="355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3" fillId="0" borderId="0" xfId="0" applyFont="1"/>
    <xf numFmtId="0" fontId="5" fillId="0" borderId="0" xfId="0" applyFont="1" applyAlignment="1">
      <alignment vertical="top"/>
    </xf>
    <xf numFmtId="0" fontId="0" fillId="0" borderId="26" xfId="0" applyBorder="1"/>
    <xf numFmtId="0" fontId="0" fillId="0" borderId="31" xfId="0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11" fillId="0" borderId="22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right" vertical="center"/>
    </xf>
    <xf numFmtId="49" fontId="11" fillId="0" borderId="13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4" fontId="2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right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vertical="center"/>
    </xf>
    <xf numFmtId="14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14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176" fontId="24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4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4" fillId="0" borderId="41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4" fillId="0" borderId="45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2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8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 textRotation="255" wrapText="1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37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top" textRotation="255" wrapText="1"/>
    </xf>
    <xf numFmtId="0" fontId="6" fillId="0" borderId="44" xfId="0" applyFont="1" applyBorder="1" applyAlignment="1">
      <alignment horizontal="center" vertical="top" textRotation="255" wrapText="1"/>
    </xf>
    <xf numFmtId="0" fontId="6" fillId="0" borderId="52" xfId="0" applyFont="1" applyBorder="1" applyAlignment="1">
      <alignment horizontal="center" vertical="top" textRotation="255"/>
    </xf>
    <xf numFmtId="0" fontId="6" fillId="0" borderId="44" xfId="0" applyFont="1" applyBorder="1" applyAlignment="1">
      <alignment horizontal="center" vertical="top" textRotation="255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1" xfId="0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>
      <alignment horizontal="center" vertical="center" textRotation="255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8" fillId="0" borderId="25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18" fillId="0" borderId="24" xfId="0" applyFont="1" applyBorder="1" applyAlignment="1" applyProtection="1">
      <alignment horizontal="left" vertical="center" wrapText="1"/>
      <protection locked="0"/>
    </xf>
    <xf numFmtId="0" fontId="18" fillId="0" borderId="6" xfId="0" applyFont="1" applyBorder="1" applyAlignment="1" applyProtection="1">
      <alignment horizontal="left" vertical="center" wrapText="1"/>
      <protection locked="0"/>
    </xf>
    <xf numFmtId="0" fontId="18" fillId="0" borderId="7" xfId="0" applyFont="1" applyBorder="1" applyAlignment="1" applyProtection="1">
      <alignment horizontal="left" vertical="center" wrapText="1"/>
      <protection locked="0"/>
    </xf>
    <xf numFmtId="0" fontId="18" fillId="0" borderId="8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12" fillId="0" borderId="11" xfId="0" applyFont="1" applyBorder="1" applyAlignment="1" applyProtection="1">
      <alignment horizontal="left"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6" fillId="0" borderId="53" xfId="0" applyFont="1" applyBorder="1" applyAlignment="1">
      <alignment horizontal="center" vertical="top" textRotation="255" wrapText="1"/>
    </xf>
    <xf numFmtId="0" fontId="6" fillId="0" borderId="45" xfId="0" applyFont="1" applyBorder="1" applyAlignment="1">
      <alignment horizontal="center" vertical="top" textRotation="255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top" textRotation="255" wrapText="1"/>
    </xf>
    <xf numFmtId="0" fontId="6" fillId="0" borderId="43" xfId="0" applyFont="1" applyBorder="1" applyAlignment="1">
      <alignment horizontal="center" vertical="top" textRotation="255" wrapText="1"/>
    </xf>
    <xf numFmtId="0" fontId="3" fillId="0" borderId="27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47" xfId="0" applyFont="1" applyBorder="1" applyAlignment="1">
      <alignment horizontal="center" vertical="center" textRotation="255" wrapText="1"/>
    </xf>
    <xf numFmtId="0" fontId="3" fillId="0" borderId="35" xfId="0" applyFont="1" applyBorder="1" applyAlignment="1">
      <alignment horizontal="center" vertical="center" textRotation="255" wrapText="1"/>
    </xf>
    <xf numFmtId="0" fontId="3" fillId="0" borderId="49" xfId="0" applyFont="1" applyBorder="1" applyAlignment="1">
      <alignment horizontal="center" vertical="center" textRotation="255" wrapText="1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16" fillId="0" borderId="10" xfId="0" applyFont="1" applyBorder="1" applyAlignment="1" applyProtection="1">
      <alignment horizontal="left" vertical="center" wrapText="1"/>
      <protection locked="0"/>
    </xf>
    <xf numFmtId="0" fontId="16" fillId="0" borderId="11" xfId="0" applyFont="1" applyBorder="1" applyAlignment="1" applyProtection="1">
      <alignment horizontal="left" vertical="center" wrapText="1"/>
      <protection locked="0"/>
    </xf>
    <xf numFmtId="0" fontId="19" fillId="0" borderId="23" xfId="0" applyFont="1" applyBorder="1" applyAlignment="1" applyProtection="1">
      <alignment horizontal="left" vertical="center" wrapText="1"/>
      <protection locked="0"/>
    </xf>
    <xf numFmtId="0" fontId="19" fillId="0" borderId="24" xfId="0" applyFont="1" applyBorder="1" applyAlignment="1" applyProtection="1">
      <alignment horizontal="left" vertical="center" wrapText="1"/>
      <protection locked="0"/>
    </xf>
    <xf numFmtId="0" fontId="19" fillId="0" borderId="4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12" fillId="0" borderId="1" xfId="0" applyFont="1" applyBorder="1" applyAlignment="1">
      <alignment vertical="center" textRotation="255" wrapText="1"/>
    </xf>
    <xf numFmtId="0" fontId="15" fillId="0" borderId="2" xfId="0" applyFont="1" applyBorder="1" applyAlignment="1">
      <alignment vertical="center" textRotation="255" wrapText="1"/>
    </xf>
    <xf numFmtId="0" fontId="15" fillId="0" borderId="3" xfId="0" applyFont="1" applyBorder="1" applyAlignment="1">
      <alignment vertical="center" textRotation="255" wrapText="1"/>
    </xf>
    <xf numFmtId="0" fontId="15" fillId="0" borderId="4" xfId="0" applyFont="1" applyBorder="1" applyAlignment="1">
      <alignment vertical="center" textRotation="255" wrapText="1"/>
    </xf>
    <xf numFmtId="0" fontId="15" fillId="0" borderId="0" xfId="0" applyFont="1" applyAlignment="1">
      <alignment vertical="center" textRotation="255" wrapText="1"/>
    </xf>
    <xf numFmtId="0" fontId="15" fillId="0" borderId="5" xfId="0" applyFont="1" applyBorder="1" applyAlignment="1">
      <alignment vertical="center" textRotation="255" wrapText="1"/>
    </xf>
    <xf numFmtId="0" fontId="15" fillId="0" borderId="6" xfId="0" applyFont="1" applyBorder="1" applyAlignment="1">
      <alignment vertical="center" textRotation="255" wrapText="1"/>
    </xf>
    <xf numFmtId="0" fontId="15" fillId="0" borderId="7" xfId="0" applyFont="1" applyBorder="1" applyAlignment="1">
      <alignment vertical="center" textRotation="255" wrapText="1"/>
    </xf>
    <xf numFmtId="0" fontId="15" fillId="0" borderId="8" xfId="0" applyFont="1" applyBorder="1" applyAlignment="1">
      <alignment vertical="center" textRotation="255" wrapText="1"/>
    </xf>
    <xf numFmtId="0" fontId="12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2" fillId="0" borderId="33" xfId="0" applyFont="1" applyBorder="1" applyAlignment="1">
      <alignment vertical="center" textRotation="255"/>
    </xf>
    <xf numFmtId="0" fontId="15" fillId="0" borderId="33" xfId="0" applyFont="1" applyBorder="1" applyAlignment="1">
      <alignment vertical="center" textRotation="255"/>
    </xf>
    <xf numFmtId="0" fontId="15" fillId="0" borderId="32" xfId="0" applyFont="1" applyBorder="1" applyAlignment="1">
      <alignment vertical="center" textRotation="255"/>
    </xf>
    <xf numFmtId="0" fontId="15" fillId="0" borderId="34" xfId="0" applyFont="1" applyBorder="1" applyAlignment="1">
      <alignment vertical="center" textRotation="255"/>
    </xf>
    <xf numFmtId="0" fontId="12" fillId="0" borderId="33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2" fillId="0" borderId="33" xfId="0" applyFont="1" applyBorder="1" applyAlignment="1" applyProtection="1">
      <alignment horizontal="left" vertical="center"/>
      <protection locked="0"/>
    </xf>
    <xf numFmtId="0" fontId="15" fillId="0" borderId="33" xfId="0" applyFont="1" applyBorder="1" applyAlignment="1" applyProtection="1">
      <alignment horizontal="left" vertical="center"/>
      <protection locked="0"/>
    </xf>
    <xf numFmtId="0" fontId="18" fillId="0" borderId="32" xfId="0" applyFont="1" applyBorder="1" applyAlignment="1" applyProtection="1">
      <alignment horizontal="left" vertical="center" wrapText="1"/>
      <protection locked="0"/>
    </xf>
    <xf numFmtId="0" fontId="19" fillId="0" borderId="32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vertical="center"/>
      <protection locked="0"/>
    </xf>
    <xf numFmtId="0" fontId="15" fillId="0" borderId="34" xfId="0" applyFont="1" applyBorder="1" applyAlignment="1" applyProtection="1">
      <alignment vertical="center"/>
      <protection locked="0"/>
    </xf>
    <xf numFmtId="0" fontId="15" fillId="0" borderId="2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2" fillId="0" borderId="19" xfId="0" applyFont="1" applyBorder="1" applyAlignment="1" applyProtection="1">
      <alignment horizontal="left" vertical="center" wrapText="1"/>
      <protection locked="0"/>
    </xf>
    <xf numFmtId="0" fontId="10" fillId="0" borderId="20" xfId="0" applyFont="1" applyBorder="1" applyAlignment="1" applyProtection="1">
      <alignment horizontal="left" vertical="center" wrapText="1"/>
      <protection locked="0"/>
    </xf>
    <xf numFmtId="0" fontId="10" fillId="0" borderId="21" xfId="0" applyFont="1" applyBorder="1" applyAlignment="1" applyProtection="1">
      <alignment horizontal="left" vertical="center" wrapText="1"/>
      <protection locked="0"/>
    </xf>
    <xf numFmtId="49" fontId="12" fillId="0" borderId="32" xfId="0" applyNumberFormat="1" applyFont="1" applyBorder="1" applyAlignment="1" applyProtection="1">
      <alignment horizontal="left" vertical="center"/>
      <protection locked="0"/>
    </xf>
    <xf numFmtId="49" fontId="10" fillId="0" borderId="32" xfId="0" applyNumberFormat="1" applyFont="1" applyBorder="1" applyAlignment="1" applyProtection="1">
      <alignment horizontal="left" vertical="center"/>
      <protection locked="0"/>
    </xf>
    <xf numFmtId="0" fontId="12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2" fillId="0" borderId="1" xfId="0" applyFont="1" applyBorder="1" applyAlignment="1" applyProtection="1">
      <alignment horizontal="left" vertical="center" wrapText="1"/>
      <protection locked="0"/>
    </xf>
    <xf numFmtId="0" fontId="15" fillId="0" borderId="2" xfId="0" applyFont="1" applyBorder="1" applyAlignment="1" applyProtection="1">
      <alignment horizontal="left" vertical="center" wrapText="1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19" xfId="0" applyFont="1" applyBorder="1" applyAlignment="1" applyProtection="1">
      <alignment horizontal="left" vertical="center" wrapText="1"/>
      <protection locked="0"/>
    </xf>
    <xf numFmtId="0" fontId="15" fillId="0" borderId="20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2" fillId="0" borderId="15" xfId="0" applyFont="1" applyBorder="1" applyAlignment="1" applyProtection="1">
      <alignment horizontal="left" vertical="center"/>
      <protection locked="0"/>
    </xf>
    <xf numFmtId="0" fontId="15" fillId="0" borderId="16" xfId="0" applyFont="1" applyBorder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49" fontId="12" fillId="0" borderId="46" xfId="0" applyNumberFormat="1" applyFont="1" applyBorder="1" applyAlignment="1" applyProtection="1">
      <alignment horizontal="left" vertical="center"/>
      <protection locked="0"/>
    </xf>
    <xf numFmtId="49" fontId="10" fillId="0" borderId="46" xfId="0" applyNumberFormat="1" applyFont="1" applyBorder="1" applyAlignment="1" applyProtection="1">
      <alignment horizontal="left" vertical="center"/>
      <protection locked="0"/>
    </xf>
    <xf numFmtId="0" fontId="10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vertical="center"/>
    </xf>
    <xf numFmtId="0" fontId="10" fillId="0" borderId="34" xfId="0" applyFont="1" applyBorder="1" applyAlignment="1">
      <alignment horizontal="center" vertical="center"/>
    </xf>
    <xf numFmtId="49" fontId="12" fillId="0" borderId="34" xfId="0" applyNumberFormat="1" applyFont="1" applyBorder="1" applyAlignment="1" applyProtection="1">
      <alignment horizontal="left" vertical="center"/>
      <protection locked="0"/>
    </xf>
    <xf numFmtId="49" fontId="10" fillId="0" borderId="34" xfId="0" applyNumberFormat="1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0" fillId="0" borderId="0" xfId="1" applyAlignment="1">
      <alignment vertical="center"/>
    </xf>
    <xf numFmtId="0" fontId="20" fillId="0" borderId="0" xfId="1" applyAlignment="1">
      <alignment horizontal="center" vertical="center"/>
    </xf>
    <xf numFmtId="0" fontId="20" fillId="0" borderId="62" xfId="1" applyBorder="1" applyAlignment="1">
      <alignment horizontal="center" vertical="center"/>
    </xf>
    <xf numFmtId="0" fontId="20" fillId="0" borderId="63" xfId="1" applyBorder="1" applyAlignment="1">
      <alignment horizontal="center" vertical="center"/>
    </xf>
    <xf numFmtId="0" fontId="20" fillId="0" borderId="64" xfId="1" applyBorder="1" applyAlignment="1">
      <alignment horizontal="center" vertical="center"/>
    </xf>
    <xf numFmtId="0" fontId="20" fillId="0" borderId="65" xfId="1" applyBorder="1" applyAlignment="1">
      <alignment horizontal="center" vertical="center"/>
    </xf>
    <xf numFmtId="0" fontId="20" fillId="0" borderId="65" xfId="1" applyBorder="1" applyAlignment="1">
      <alignment vertical="center"/>
    </xf>
    <xf numFmtId="0" fontId="20" fillId="0" borderId="63" xfId="1" applyBorder="1" applyAlignment="1">
      <alignment vertical="center"/>
    </xf>
    <xf numFmtId="0" fontId="20" fillId="0" borderId="64" xfId="1" applyBorder="1" applyAlignment="1">
      <alignment vertical="center"/>
    </xf>
    <xf numFmtId="0" fontId="20" fillId="0" borderId="66" xfId="1" applyBorder="1" applyAlignment="1">
      <alignment vertical="center"/>
    </xf>
    <xf numFmtId="0" fontId="20" fillId="0" borderId="67" xfId="1" applyBorder="1" applyAlignment="1">
      <alignment horizontal="center" vertical="center"/>
    </xf>
    <xf numFmtId="0" fontId="20" fillId="0" borderId="18" xfId="1" applyBorder="1" applyAlignment="1">
      <alignment horizontal="center" vertical="center"/>
    </xf>
    <xf numFmtId="0" fontId="20" fillId="0" borderId="28" xfId="1" applyBorder="1" applyAlignment="1">
      <alignment horizontal="center" vertical="center"/>
    </xf>
    <xf numFmtId="0" fontId="20" fillId="0" borderId="42" xfId="1" applyBorder="1" applyAlignment="1">
      <alignment horizontal="center" vertical="center"/>
    </xf>
    <xf numFmtId="0" fontId="20" fillId="0" borderId="42" xfId="1" applyBorder="1" applyAlignment="1">
      <alignment vertical="center"/>
    </xf>
    <xf numFmtId="0" fontId="20" fillId="0" borderId="18" xfId="1" applyBorder="1" applyAlignment="1">
      <alignment vertical="center"/>
    </xf>
    <xf numFmtId="0" fontId="20" fillId="0" borderId="28" xfId="1" applyBorder="1" applyAlignment="1">
      <alignment vertical="center"/>
    </xf>
    <xf numFmtId="0" fontId="20" fillId="0" borderId="68" xfId="1" applyBorder="1" applyAlignment="1">
      <alignment vertical="center"/>
    </xf>
    <xf numFmtId="0" fontId="28" fillId="0" borderId="42" xfId="1" applyFont="1" applyBorder="1" applyAlignment="1">
      <alignment vertical="center"/>
    </xf>
    <xf numFmtId="0" fontId="28" fillId="0" borderId="68" xfId="1" applyFont="1" applyBorder="1" applyAlignment="1">
      <alignment vertical="center"/>
    </xf>
    <xf numFmtId="0" fontId="20" fillId="0" borderId="69" xfId="1" applyBorder="1" applyAlignment="1">
      <alignment vertical="center"/>
    </xf>
    <xf numFmtId="0" fontId="20" fillId="0" borderId="36" xfId="1" applyBorder="1" applyAlignment="1">
      <alignment vertical="center"/>
    </xf>
    <xf numFmtId="0" fontId="20" fillId="0" borderId="27" xfId="1" applyBorder="1" applyAlignment="1">
      <alignment vertical="center"/>
    </xf>
    <xf numFmtId="0" fontId="20" fillId="0" borderId="37" xfId="1" applyBorder="1" applyAlignment="1">
      <alignment vertical="center"/>
    </xf>
    <xf numFmtId="0" fontId="20" fillId="0" borderId="54" xfId="1" applyBorder="1" applyAlignment="1">
      <alignment vertical="center"/>
    </xf>
    <xf numFmtId="0" fontId="29" fillId="0" borderId="37" xfId="1" applyFont="1" applyBorder="1" applyAlignment="1">
      <alignment horizontal="center" vertical="center"/>
    </xf>
    <xf numFmtId="0" fontId="29" fillId="0" borderId="70" xfId="1" applyFont="1" applyBorder="1" applyAlignment="1">
      <alignment horizontal="center" vertical="center"/>
    </xf>
    <xf numFmtId="0" fontId="20" fillId="0" borderId="67" xfId="1" applyBorder="1" applyAlignment="1">
      <alignment vertical="center" textRotation="255"/>
    </xf>
    <xf numFmtId="0" fontId="20" fillId="0" borderId="18" xfId="1" applyBorder="1" applyAlignment="1">
      <alignment vertical="center" textRotation="255"/>
    </xf>
    <xf numFmtId="0" fontId="20" fillId="0" borderId="41" xfId="1" applyBorder="1" applyAlignment="1">
      <alignment vertical="center" textRotation="255"/>
    </xf>
    <xf numFmtId="0" fontId="20" fillId="0" borderId="41" xfId="1" applyBorder="1" applyAlignment="1">
      <alignment vertical="center"/>
    </xf>
    <xf numFmtId="0" fontId="20" fillId="0" borderId="42" xfId="1" applyBorder="1" applyAlignment="1">
      <alignment vertical="center" textRotation="255"/>
    </xf>
    <xf numFmtId="0" fontId="20" fillId="0" borderId="41" xfId="1" applyBorder="1" applyAlignment="1">
      <alignment horizontal="center" vertical="center"/>
    </xf>
    <xf numFmtId="0" fontId="20" fillId="0" borderId="37" xfId="1" applyBorder="1" applyAlignment="1">
      <alignment horizontal="center" vertical="center"/>
    </xf>
    <xf numFmtId="0" fontId="20" fillId="0" borderId="68" xfId="1" applyBorder="1" applyAlignment="1">
      <alignment horizontal="center" vertical="center"/>
    </xf>
    <xf numFmtId="0" fontId="20" fillId="0" borderId="67" xfId="1" applyBorder="1" applyAlignment="1">
      <alignment vertical="center"/>
    </xf>
    <xf numFmtId="0" fontId="20" fillId="0" borderId="71" xfId="1" applyBorder="1" applyAlignment="1">
      <alignment horizontal="center" vertical="center"/>
    </xf>
    <xf numFmtId="0" fontId="28" fillId="0" borderId="42" xfId="1" applyFont="1" applyBorder="1" applyAlignment="1">
      <alignment horizontal="center" vertical="center"/>
    </xf>
    <xf numFmtId="0" fontId="28" fillId="0" borderId="68" xfId="1" applyFont="1" applyBorder="1" applyAlignment="1">
      <alignment horizontal="center" vertical="center"/>
    </xf>
    <xf numFmtId="0" fontId="29" fillId="0" borderId="71" xfId="1" applyFont="1" applyBorder="1" applyAlignment="1">
      <alignment horizontal="center" vertical="center"/>
    </xf>
    <xf numFmtId="0" fontId="28" fillId="0" borderId="37" xfId="1" applyFont="1" applyBorder="1" applyAlignment="1">
      <alignment horizontal="center" vertical="center"/>
    </xf>
    <xf numFmtId="0" fontId="20" fillId="2" borderId="72" xfId="1" applyFill="1" applyBorder="1" applyAlignment="1">
      <alignment horizontal="center" vertical="center"/>
    </xf>
    <xf numFmtId="0" fontId="20" fillId="2" borderId="20" xfId="1" applyFill="1" applyBorder="1" applyAlignment="1">
      <alignment horizontal="center" vertical="center"/>
    </xf>
    <xf numFmtId="0" fontId="20" fillId="2" borderId="19" xfId="1" applyFill="1" applyBorder="1" applyAlignment="1">
      <alignment horizontal="center" vertical="center"/>
    </xf>
    <xf numFmtId="0" fontId="20" fillId="2" borderId="73" xfId="1" applyFill="1" applyBorder="1" applyAlignment="1">
      <alignment horizontal="center" vertical="center"/>
    </xf>
    <xf numFmtId="0" fontId="20" fillId="2" borderId="23" xfId="1" applyFill="1" applyBorder="1" applyAlignment="1">
      <alignment horizontal="center" vertical="center"/>
    </xf>
    <xf numFmtId="0" fontId="20" fillId="2" borderId="25" xfId="1" applyFill="1" applyBorder="1" applyAlignment="1">
      <alignment horizontal="center" vertical="center"/>
    </xf>
    <xf numFmtId="0" fontId="20" fillId="3" borderId="67" xfId="1" applyFill="1" applyBorder="1" applyAlignment="1">
      <alignment vertical="center"/>
    </xf>
    <xf numFmtId="0" fontId="20" fillId="3" borderId="18" xfId="1" applyFill="1" applyBorder="1" applyAlignment="1">
      <alignment vertical="center"/>
    </xf>
    <xf numFmtId="0" fontId="20" fillId="3" borderId="28" xfId="1" applyFill="1" applyBorder="1" applyAlignment="1">
      <alignment vertical="center"/>
    </xf>
    <xf numFmtId="0" fontId="20" fillId="3" borderId="42" xfId="1" applyFill="1" applyBorder="1" applyAlignment="1">
      <alignment vertical="center"/>
    </xf>
    <xf numFmtId="0" fontId="20" fillId="3" borderId="41" xfId="1" applyFill="1" applyBorder="1" applyAlignment="1">
      <alignment vertical="center"/>
    </xf>
    <xf numFmtId="0" fontId="29" fillId="0" borderId="68" xfId="1" applyFont="1" applyBorder="1" applyAlignment="1">
      <alignment horizontal="center" vertical="center"/>
    </xf>
    <xf numFmtId="0" fontId="20" fillId="0" borderId="74" xfId="1" applyBorder="1" applyAlignment="1">
      <alignment vertical="center"/>
    </xf>
    <xf numFmtId="0" fontId="20" fillId="0" borderId="75" xfId="1" applyBorder="1" applyAlignment="1">
      <alignment vertical="center"/>
    </xf>
    <xf numFmtId="0" fontId="20" fillId="0" borderId="76" xfId="1" applyBorder="1" applyAlignment="1">
      <alignment vertical="center"/>
    </xf>
    <xf numFmtId="0" fontId="20" fillId="0" borderId="77" xfId="1" applyBorder="1" applyAlignment="1">
      <alignment vertical="center"/>
    </xf>
    <xf numFmtId="0" fontId="20" fillId="0" borderId="78" xfId="1" applyBorder="1" applyAlignment="1">
      <alignment vertical="center"/>
    </xf>
    <xf numFmtId="0" fontId="28" fillId="0" borderId="79" xfId="1" applyFont="1" applyBorder="1" applyAlignment="1">
      <alignment horizontal="center" vertical="center"/>
    </xf>
    <xf numFmtId="0" fontId="30" fillId="0" borderId="80" xfId="1" applyFont="1" applyBorder="1" applyAlignment="1">
      <alignment horizontal="center" vertical="center" textRotation="255"/>
    </xf>
    <xf numFmtId="0" fontId="30" fillId="0" borderId="81" xfId="1" applyFont="1" applyBorder="1" applyAlignment="1">
      <alignment horizontal="center" vertical="center" textRotation="255"/>
    </xf>
    <xf numFmtId="0" fontId="30" fillId="0" borderId="82" xfId="1" applyFont="1" applyBorder="1" applyAlignment="1">
      <alignment horizontal="center" vertical="center" textRotation="255"/>
    </xf>
    <xf numFmtId="0" fontId="30" fillId="0" borderId="83" xfId="1" applyFont="1" applyBorder="1" applyAlignment="1">
      <alignment horizontal="center" vertical="center" textRotation="255"/>
    </xf>
    <xf numFmtId="0" fontId="20" fillId="0" borderId="84" xfId="1" applyBorder="1" applyAlignment="1">
      <alignment horizontal="center" vertical="center"/>
    </xf>
    <xf numFmtId="0" fontId="20" fillId="0" borderId="85" xfId="1" applyBorder="1" applyAlignment="1">
      <alignment horizontal="center" vertical="center"/>
    </xf>
    <xf numFmtId="0" fontId="30" fillId="0" borderId="86" xfId="1" applyFont="1" applyBorder="1" applyAlignment="1">
      <alignment horizontal="center" vertical="center" textRotation="255"/>
    </xf>
    <xf numFmtId="0" fontId="30" fillId="0" borderId="87" xfId="1" applyFont="1" applyBorder="1" applyAlignment="1">
      <alignment horizontal="center" vertical="center" textRotation="255"/>
    </xf>
    <xf numFmtId="0" fontId="30" fillId="0" borderId="88" xfId="1" applyFont="1" applyBorder="1" applyAlignment="1">
      <alignment horizontal="center" vertical="center" textRotation="255"/>
    </xf>
    <xf numFmtId="0" fontId="30" fillId="0" borderId="89" xfId="1" applyFont="1" applyBorder="1" applyAlignment="1">
      <alignment horizontal="center" vertical="center" textRotation="255"/>
    </xf>
    <xf numFmtId="0" fontId="30" fillId="0" borderId="90" xfId="1" applyFont="1" applyBorder="1" applyAlignment="1">
      <alignment horizontal="center" vertical="center" textRotation="255"/>
    </xf>
    <xf numFmtId="0" fontId="30" fillId="0" borderId="91" xfId="1" applyFont="1" applyBorder="1" applyAlignment="1">
      <alignment horizontal="center" vertical="center" textRotation="255"/>
    </xf>
    <xf numFmtId="0" fontId="30" fillId="0" borderId="92" xfId="1" applyFont="1" applyBorder="1" applyAlignment="1">
      <alignment horizontal="center" vertical="center" textRotation="255"/>
    </xf>
    <xf numFmtId="0" fontId="20" fillId="0" borderId="93" xfId="1" applyBorder="1" applyAlignment="1">
      <alignment horizontal="center" vertical="center"/>
    </xf>
    <xf numFmtId="0" fontId="20" fillId="0" borderId="94" xfId="1" applyBorder="1" applyAlignment="1">
      <alignment horizontal="center" vertical="center"/>
    </xf>
    <xf numFmtId="0" fontId="31" fillId="0" borderId="95" xfId="1" applyFont="1" applyBorder="1" applyAlignment="1">
      <alignment vertical="center"/>
    </xf>
    <xf numFmtId="0" fontId="31" fillId="0" borderId="0" xfId="1" applyFont="1" applyAlignment="1">
      <alignment vertical="center"/>
    </xf>
    <xf numFmtId="0" fontId="30" fillId="0" borderId="0" xfId="1" applyFont="1" applyAlignment="1">
      <alignment horizontal="center" vertical="center"/>
    </xf>
    <xf numFmtId="0" fontId="32" fillId="0" borderId="0" xfId="1" applyFont="1" applyAlignment="1">
      <alignment vertical="center"/>
    </xf>
    <xf numFmtId="0" fontId="31" fillId="0" borderId="0" xfId="1" applyFont="1" applyAlignment="1">
      <alignment horizontal="left" vertical="center"/>
    </xf>
  </cellXfs>
  <cellStyles count="2">
    <cellStyle name="標準" xfId="0" builtinId="0"/>
    <cellStyle name="標準 2" xfId="1" xr:uid="{F64BC7AF-4558-44AA-8A29-8F89687E0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66675</xdr:rowOff>
        </xdr:from>
        <xdr:to>
          <xdr:col>8</xdr:col>
          <xdr:colOff>47625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66675</xdr:rowOff>
        </xdr:from>
        <xdr:to>
          <xdr:col>16</xdr:col>
          <xdr:colOff>28575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50</xdr:row>
          <xdr:rowOff>133350</xdr:rowOff>
        </xdr:from>
        <xdr:to>
          <xdr:col>63</xdr:col>
          <xdr:colOff>9525</xdr:colOff>
          <xdr:row>52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50</xdr:row>
          <xdr:rowOff>142875</xdr:rowOff>
        </xdr:from>
        <xdr:to>
          <xdr:col>70</xdr:col>
          <xdr:colOff>9525</xdr:colOff>
          <xdr:row>52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51</xdr:row>
          <xdr:rowOff>133350</xdr:rowOff>
        </xdr:from>
        <xdr:to>
          <xdr:col>63</xdr:col>
          <xdr:colOff>9525</xdr:colOff>
          <xdr:row>53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51</xdr:row>
          <xdr:rowOff>133350</xdr:rowOff>
        </xdr:from>
        <xdr:to>
          <xdr:col>70</xdr:col>
          <xdr:colOff>9525</xdr:colOff>
          <xdr:row>53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DAE-5FF6-4F5D-AB8A-9BF3FF99A840}">
  <sheetPr>
    <tabColor theme="4" tint="-0.249977111117893"/>
  </sheetPr>
  <dimension ref="A1:CF567"/>
  <sheetViews>
    <sheetView showRowColHeaders="0" tabSelected="1" zoomScaleNormal="100" zoomScaleSheetLayoutView="100" workbookViewId="0">
      <selection activeCell="J7" sqref="J7:AM8"/>
    </sheetView>
  </sheetViews>
  <sheetFormatPr defaultColWidth="1.125" defaultRowHeight="16.5" customHeight="1"/>
  <cols>
    <col min="1" max="6" width="1.125" style="1"/>
    <col min="7" max="7" width="3.125" style="1" bestFit="1" customWidth="1"/>
    <col min="8" max="16384" width="1.125" style="1"/>
  </cols>
  <sheetData>
    <row r="1" spans="1:75" ht="14.25" customHeight="1">
      <c r="AN1" s="73" t="s">
        <v>49</v>
      </c>
      <c r="AO1" s="73"/>
      <c r="AP1" s="73"/>
      <c r="AQ1" s="73"/>
      <c r="AR1" s="73"/>
      <c r="AS1" s="73"/>
      <c r="AT1" s="73"/>
      <c r="AU1" s="73"/>
      <c r="AV1" s="73"/>
      <c r="AW1" s="5"/>
      <c r="AX1" s="6"/>
      <c r="AY1" s="6"/>
      <c r="BJ1" s="7"/>
      <c r="BK1" s="7"/>
      <c r="BL1" s="74" t="s">
        <v>50</v>
      </c>
      <c r="BM1" s="74"/>
      <c r="BN1" s="74"/>
      <c r="BO1" s="74"/>
      <c r="BP1" s="75"/>
      <c r="BQ1" s="75"/>
      <c r="BR1" s="75"/>
      <c r="BS1" s="75"/>
      <c r="BT1" s="75"/>
      <c r="BU1" s="75"/>
      <c r="BV1" s="75"/>
      <c r="BW1" s="75"/>
    </row>
    <row r="2" spans="1:75" ht="3" customHeight="1" thickBot="1"/>
    <row r="3" spans="1:75" ht="12" customHeight="1" thickBot="1">
      <c r="A3" s="76" t="str">
        <f>CONCATENATE("吹田市文化会館メイシアター",CHAR(10),CHAR(10),G65,"年",G66,"月諸室使用分「抽選申込書」")</f>
        <v>吹田市文化会館メイシアター
2026年3月諸室使用分「抽選申込書」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8"/>
      <c r="AN3" s="77" t="s">
        <v>51</v>
      </c>
      <c r="AO3" s="78"/>
      <c r="AP3" s="78"/>
      <c r="AQ3" s="78"/>
      <c r="AR3" s="78"/>
      <c r="AS3" s="78"/>
      <c r="AT3" s="78"/>
      <c r="AU3" s="78"/>
      <c r="AV3" s="79"/>
      <c r="AW3" s="9"/>
      <c r="AX3" s="80" t="s">
        <v>38</v>
      </c>
      <c r="AY3" s="81"/>
      <c r="AZ3" s="81"/>
      <c r="BA3" s="81"/>
      <c r="BB3" s="81"/>
      <c r="BC3" s="81"/>
      <c r="BD3" s="82"/>
      <c r="BE3" s="80" t="s">
        <v>38</v>
      </c>
      <c r="BF3" s="81"/>
      <c r="BG3" s="81"/>
      <c r="BH3" s="81"/>
      <c r="BI3" s="81"/>
      <c r="BJ3" s="81"/>
      <c r="BK3" s="82"/>
      <c r="BL3" s="80" t="s">
        <v>0</v>
      </c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2"/>
    </row>
    <row r="4" spans="1:75" ht="30" customHeight="1" thickBot="1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8"/>
      <c r="AN4" s="83"/>
      <c r="AO4" s="84"/>
      <c r="AP4" s="84"/>
      <c r="AQ4" s="84"/>
      <c r="AR4" s="84"/>
      <c r="AS4" s="84"/>
      <c r="AT4" s="84"/>
      <c r="AU4" s="84"/>
      <c r="AV4" s="85"/>
      <c r="AW4" s="9"/>
      <c r="AX4" s="86"/>
      <c r="AY4" s="87"/>
      <c r="AZ4" s="87"/>
      <c r="BA4" s="87"/>
      <c r="BB4" s="87"/>
      <c r="BC4" s="87"/>
      <c r="BD4" s="88"/>
      <c r="BE4" s="89"/>
      <c r="BF4" s="90"/>
      <c r="BG4" s="90"/>
      <c r="BH4" s="90"/>
      <c r="BI4" s="90"/>
      <c r="BJ4" s="90"/>
      <c r="BK4" s="91"/>
      <c r="BL4" s="80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2"/>
    </row>
    <row r="5" spans="1:75" s="2" customFormat="1" ht="6" customHeight="1">
      <c r="A5" s="199"/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AP5" s="199"/>
      <c r="AQ5" s="199"/>
      <c r="AR5" s="199"/>
      <c r="AS5" s="199"/>
      <c r="AT5" s="199"/>
      <c r="AU5" s="199"/>
      <c r="AV5" s="199"/>
      <c r="AW5" s="199"/>
      <c r="AX5" s="199"/>
      <c r="AY5" s="199"/>
      <c r="AZ5" s="199"/>
      <c r="BA5" s="199"/>
      <c r="BB5" s="199"/>
      <c r="BC5" s="199"/>
      <c r="BD5" s="199"/>
      <c r="BE5" s="199"/>
      <c r="BF5" s="199"/>
      <c r="BG5" s="199"/>
      <c r="BH5" s="199"/>
      <c r="BI5" s="199"/>
      <c r="BJ5" s="199"/>
      <c r="BK5" s="199"/>
      <c r="BL5" s="199"/>
      <c r="BM5" s="199"/>
      <c r="BN5" s="199"/>
      <c r="BO5" s="199"/>
      <c r="BP5" s="199"/>
      <c r="BQ5" s="199"/>
      <c r="BR5" s="199"/>
      <c r="BS5" s="199"/>
      <c r="BT5" s="199"/>
      <c r="BU5" s="199"/>
      <c r="BV5" s="199"/>
      <c r="BW5" s="199"/>
    </row>
    <row r="6" spans="1:75" ht="16.5" customHeight="1">
      <c r="A6" s="200" t="s">
        <v>4</v>
      </c>
      <c r="B6" s="201"/>
      <c r="C6" s="202"/>
      <c r="D6" s="209" t="s">
        <v>1</v>
      </c>
      <c r="E6" s="210"/>
      <c r="F6" s="210"/>
      <c r="G6" s="210"/>
      <c r="H6" s="210"/>
      <c r="I6" s="211"/>
      <c r="J6" s="191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3"/>
      <c r="AN6" s="141" t="s">
        <v>2</v>
      </c>
      <c r="AO6" s="149"/>
      <c r="AP6" s="149"/>
      <c r="AQ6" s="149"/>
      <c r="AR6" s="149"/>
      <c r="AS6" s="150"/>
      <c r="AT6" s="141" t="s">
        <v>3</v>
      </c>
      <c r="AU6" s="142"/>
      <c r="AV6" s="145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7"/>
    </row>
    <row r="7" spans="1:75" ht="16.5" customHeight="1">
      <c r="A7" s="203"/>
      <c r="B7" s="204"/>
      <c r="C7" s="205"/>
      <c r="D7" s="212" t="s">
        <v>32</v>
      </c>
      <c r="E7" s="213"/>
      <c r="F7" s="213"/>
      <c r="G7" s="213"/>
      <c r="H7" s="213"/>
      <c r="I7" s="214"/>
      <c r="J7" s="157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5"/>
      <c r="AN7" s="151"/>
      <c r="AO7" s="152"/>
      <c r="AP7" s="152"/>
      <c r="AQ7" s="152"/>
      <c r="AR7" s="152"/>
      <c r="AS7" s="153"/>
      <c r="AT7" s="237"/>
      <c r="AU7" s="238"/>
      <c r="AV7" s="238"/>
      <c r="AW7" s="238"/>
      <c r="AX7" s="238"/>
      <c r="AY7" s="238"/>
      <c r="AZ7" s="238"/>
      <c r="BA7" s="238"/>
      <c r="BB7" s="238"/>
      <c r="BC7" s="238"/>
      <c r="BD7" s="238"/>
      <c r="BE7" s="238"/>
      <c r="BF7" s="238"/>
      <c r="BG7" s="238"/>
      <c r="BH7" s="238"/>
      <c r="BI7" s="238"/>
      <c r="BJ7" s="238"/>
      <c r="BK7" s="238"/>
      <c r="BL7" s="238"/>
      <c r="BM7" s="238"/>
      <c r="BN7" s="238"/>
      <c r="BO7" s="238"/>
      <c r="BP7" s="238"/>
      <c r="BQ7" s="238"/>
      <c r="BR7" s="238"/>
      <c r="BS7" s="238"/>
      <c r="BT7" s="238"/>
      <c r="BU7" s="238"/>
      <c r="BV7" s="238"/>
      <c r="BW7" s="239"/>
    </row>
    <row r="8" spans="1:75" ht="16.5" customHeight="1">
      <c r="A8" s="203"/>
      <c r="B8" s="204"/>
      <c r="C8" s="205"/>
      <c r="D8" s="234"/>
      <c r="E8" s="235"/>
      <c r="F8" s="235"/>
      <c r="G8" s="235"/>
      <c r="H8" s="235"/>
      <c r="I8" s="236"/>
      <c r="J8" s="196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8"/>
      <c r="AN8" s="242" t="s">
        <v>8</v>
      </c>
      <c r="AO8" s="243"/>
      <c r="AP8" s="243"/>
      <c r="AQ8" s="243"/>
      <c r="AR8" s="243"/>
      <c r="AS8" s="244"/>
      <c r="AT8" s="254"/>
      <c r="AU8" s="255"/>
      <c r="AV8" s="255"/>
      <c r="AW8" s="255"/>
      <c r="AX8" s="255"/>
      <c r="AY8" s="255"/>
      <c r="AZ8" s="255"/>
      <c r="BA8" s="255"/>
      <c r="BB8" s="255"/>
      <c r="BC8" s="255"/>
      <c r="BD8" s="255"/>
      <c r="BE8" s="255"/>
      <c r="BF8" s="255"/>
      <c r="BG8" s="255"/>
      <c r="BH8" s="255"/>
      <c r="BI8" s="255"/>
      <c r="BJ8" s="255"/>
      <c r="BK8" s="255"/>
      <c r="BL8" s="255"/>
      <c r="BM8" s="255"/>
      <c r="BN8" s="255"/>
      <c r="BO8" s="255"/>
      <c r="BP8" s="255"/>
      <c r="BQ8" s="255"/>
      <c r="BR8" s="255"/>
      <c r="BS8" s="255"/>
      <c r="BT8" s="255"/>
      <c r="BU8" s="255"/>
      <c r="BV8" s="255"/>
      <c r="BW8" s="255"/>
    </row>
    <row r="9" spans="1:75" ht="16.5" customHeight="1">
      <c r="A9" s="203"/>
      <c r="B9" s="204"/>
      <c r="C9" s="205"/>
      <c r="D9" s="209" t="s">
        <v>1</v>
      </c>
      <c r="E9" s="210"/>
      <c r="F9" s="210"/>
      <c r="G9" s="210"/>
      <c r="H9" s="210"/>
      <c r="I9" s="211"/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5"/>
      <c r="AN9" s="141" t="s">
        <v>26</v>
      </c>
      <c r="AO9" s="149"/>
      <c r="AP9" s="149"/>
      <c r="AQ9" s="149"/>
      <c r="AR9" s="149"/>
      <c r="AS9" s="150"/>
      <c r="AT9" s="245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  <c r="BL9" s="246"/>
      <c r="BM9" s="246"/>
      <c r="BN9" s="246"/>
      <c r="BO9" s="246"/>
      <c r="BP9" s="246"/>
      <c r="BQ9" s="246"/>
      <c r="BR9" s="246"/>
      <c r="BS9" s="246"/>
      <c r="BT9" s="246"/>
      <c r="BU9" s="246"/>
      <c r="BV9" s="246"/>
      <c r="BW9" s="247"/>
    </row>
    <row r="10" spans="1:75" ht="8.25" customHeight="1">
      <c r="A10" s="203"/>
      <c r="B10" s="204"/>
      <c r="C10" s="205"/>
      <c r="D10" s="212" t="s">
        <v>39</v>
      </c>
      <c r="E10" s="213"/>
      <c r="F10" s="213"/>
      <c r="G10" s="213"/>
      <c r="H10" s="213"/>
      <c r="I10" s="214"/>
      <c r="J10" s="157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9"/>
      <c r="AN10" s="151"/>
      <c r="AO10" s="152"/>
      <c r="AP10" s="152"/>
      <c r="AQ10" s="152"/>
      <c r="AR10" s="152"/>
      <c r="AS10" s="153"/>
      <c r="AT10" s="248"/>
      <c r="AU10" s="249"/>
      <c r="AV10" s="249"/>
      <c r="AW10" s="249"/>
      <c r="AX10" s="249"/>
      <c r="AY10" s="249"/>
      <c r="AZ10" s="249"/>
      <c r="BA10" s="249"/>
      <c r="BB10" s="249"/>
      <c r="BC10" s="249"/>
      <c r="BD10" s="249"/>
      <c r="BE10" s="249"/>
      <c r="BF10" s="249"/>
      <c r="BG10" s="249"/>
      <c r="BH10" s="249"/>
      <c r="BI10" s="249"/>
      <c r="BJ10" s="249"/>
      <c r="BK10" s="249"/>
      <c r="BL10" s="249"/>
      <c r="BM10" s="249"/>
      <c r="BN10" s="249"/>
      <c r="BO10" s="249"/>
      <c r="BP10" s="249"/>
      <c r="BQ10" s="249"/>
      <c r="BR10" s="249"/>
      <c r="BS10" s="249"/>
      <c r="BT10" s="249"/>
      <c r="BU10" s="249"/>
      <c r="BV10" s="249"/>
      <c r="BW10" s="250"/>
    </row>
    <row r="11" spans="1:75" ht="24.75" customHeight="1">
      <c r="A11" s="206"/>
      <c r="B11" s="207"/>
      <c r="C11" s="208"/>
      <c r="D11" s="215"/>
      <c r="E11" s="216"/>
      <c r="F11" s="216"/>
      <c r="G11" s="216"/>
      <c r="H11" s="216"/>
      <c r="I11" s="217"/>
      <c r="J11" s="160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2"/>
      <c r="AN11" s="154" t="s">
        <v>12</v>
      </c>
      <c r="AO11" s="155"/>
      <c r="AP11" s="155"/>
      <c r="AQ11" s="155"/>
      <c r="AR11" s="155"/>
      <c r="AS11" s="156"/>
      <c r="AT11" s="251"/>
      <c r="AU11" s="252"/>
      <c r="AV11" s="252"/>
      <c r="AW11" s="252"/>
      <c r="AX11" s="252"/>
      <c r="AY11" s="252"/>
      <c r="AZ11" s="252"/>
      <c r="BA11" s="252"/>
      <c r="BB11" s="252"/>
      <c r="BC11" s="252"/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3"/>
    </row>
    <row r="12" spans="1:75" ht="6" customHeight="1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1:75" ht="16.5" customHeight="1">
      <c r="A13" s="218" t="s">
        <v>28</v>
      </c>
      <c r="B13" s="219"/>
      <c r="C13" s="219"/>
      <c r="D13" s="222" t="s">
        <v>1</v>
      </c>
      <c r="E13" s="223"/>
      <c r="F13" s="223"/>
      <c r="G13" s="223"/>
      <c r="H13" s="223"/>
      <c r="I13" s="223"/>
      <c r="J13" s="228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  <c r="AH13" s="229"/>
      <c r="AI13" s="229"/>
      <c r="AJ13" s="229"/>
      <c r="AK13" s="229"/>
      <c r="AL13" s="229"/>
      <c r="AM13" s="229"/>
      <c r="AN13" s="222" t="s">
        <v>37</v>
      </c>
      <c r="AO13" s="256"/>
      <c r="AP13" s="256"/>
      <c r="AQ13" s="256"/>
      <c r="AR13" s="256"/>
      <c r="AS13" s="256"/>
      <c r="AT13" s="141" t="s">
        <v>3</v>
      </c>
      <c r="AU13" s="142"/>
      <c r="AV13" s="145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7"/>
    </row>
    <row r="14" spans="1:75" ht="16.5" customHeight="1">
      <c r="A14" s="220"/>
      <c r="B14" s="220"/>
      <c r="C14" s="220"/>
      <c r="D14" s="224" t="s">
        <v>40</v>
      </c>
      <c r="E14" s="225"/>
      <c r="F14" s="225"/>
      <c r="G14" s="225"/>
      <c r="H14" s="225"/>
      <c r="I14" s="225"/>
      <c r="J14" s="230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144"/>
      <c r="AO14" s="144"/>
      <c r="AP14" s="144"/>
      <c r="AQ14" s="144"/>
      <c r="AR14" s="144"/>
      <c r="AS14" s="144"/>
      <c r="AT14" s="237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9"/>
    </row>
    <row r="15" spans="1:75" ht="16.5" customHeight="1">
      <c r="A15" s="220"/>
      <c r="B15" s="220"/>
      <c r="C15" s="220"/>
      <c r="D15" s="225"/>
      <c r="E15" s="225"/>
      <c r="F15" s="225"/>
      <c r="G15" s="225"/>
      <c r="H15" s="225"/>
      <c r="I15" s="225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143" t="s">
        <v>8</v>
      </c>
      <c r="AO15" s="144"/>
      <c r="AP15" s="144"/>
      <c r="AQ15" s="144"/>
      <c r="AR15" s="144"/>
      <c r="AS15" s="144"/>
      <c r="AT15" s="240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</row>
    <row r="16" spans="1:75" ht="16.5" customHeight="1">
      <c r="A16" s="221"/>
      <c r="B16" s="221"/>
      <c r="C16" s="221"/>
      <c r="D16" s="226" t="s">
        <v>14</v>
      </c>
      <c r="E16" s="227"/>
      <c r="F16" s="227"/>
      <c r="G16" s="227"/>
      <c r="H16" s="227"/>
      <c r="I16" s="227"/>
      <c r="J16" s="232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26" t="s">
        <v>13</v>
      </c>
      <c r="AO16" s="266"/>
      <c r="AP16" s="266"/>
      <c r="AQ16" s="266"/>
      <c r="AR16" s="266"/>
      <c r="AS16" s="266"/>
      <c r="AT16" s="267"/>
      <c r="AU16" s="268"/>
      <c r="AV16" s="268"/>
      <c r="AW16" s="268"/>
      <c r="AX16" s="268"/>
      <c r="AY16" s="268"/>
      <c r="AZ16" s="268"/>
      <c r="BA16" s="268"/>
      <c r="BB16" s="268"/>
      <c r="BC16" s="268"/>
      <c r="BD16" s="268"/>
      <c r="BE16" s="268"/>
      <c r="BF16" s="268"/>
      <c r="BG16" s="268"/>
      <c r="BH16" s="268"/>
      <c r="BI16" s="268"/>
      <c r="BJ16" s="268"/>
      <c r="BK16" s="268"/>
      <c r="BL16" s="268"/>
      <c r="BM16" s="268"/>
      <c r="BN16" s="268"/>
      <c r="BO16" s="268"/>
      <c r="BP16" s="268"/>
      <c r="BQ16" s="268"/>
      <c r="BR16" s="268"/>
      <c r="BS16" s="268"/>
      <c r="BT16" s="268"/>
      <c r="BU16" s="268"/>
      <c r="BV16" s="268"/>
      <c r="BW16" s="268"/>
    </row>
    <row r="17" spans="1:75" ht="6" customHeight="1">
      <c r="A17" s="134"/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</row>
    <row r="18" spans="1:75" ht="16.5" customHeight="1">
      <c r="A18" s="136" t="s">
        <v>27</v>
      </c>
      <c r="B18" s="137"/>
      <c r="C18" s="137"/>
      <c r="D18" s="137"/>
      <c r="E18" s="137"/>
      <c r="F18" s="137"/>
      <c r="G18" s="4"/>
      <c r="H18" s="259"/>
      <c r="I18" s="137"/>
      <c r="J18" s="257" t="s">
        <v>30</v>
      </c>
      <c r="K18" s="258"/>
      <c r="L18" s="258"/>
      <c r="M18" s="258"/>
      <c r="N18" s="259"/>
      <c r="O18" s="137"/>
      <c r="P18" s="257" t="s">
        <v>31</v>
      </c>
      <c r="Q18" s="258"/>
      <c r="R18" s="258"/>
      <c r="S18" s="258"/>
      <c r="T18" s="265"/>
      <c r="U18" s="265"/>
      <c r="V18" s="10"/>
      <c r="W18" s="136" t="s">
        <v>44</v>
      </c>
      <c r="X18" s="137"/>
      <c r="Y18" s="137"/>
      <c r="Z18" s="137"/>
      <c r="AA18" s="137"/>
      <c r="AB18" s="137"/>
      <c r="AC18" s="137"/>
      <c r="AD18" s="138"/>
      <c r="AE18" s="139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263" t="s">
        <v>15</v>
      </c>
      <c r="AQ18" s="264"/>
      <c r="AR18" s="11"/>
      <c r="AS18" s="12"/>
      <c r="AT18" s="12"/>
      <c r="AU18" s="12"/>
      <c r="AV18" s="2"/>
      <c r="AW18" s="3"/>
      <c r="AX18" s="2"/>
      <c r="AY18" s="3"/>
      <c r="AZ18" s="3"/>
      <c r="BA18" s="3"/>
      <c r="BB18" s="13"/>
      <c r="BC18" s="2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5"/>
      <c r="BW18" s="3"/>
    </row>
    <row r="19" spans="1:75" ht="3" customHeight="1">
      <c r="A19" s="92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92"/>
      <c r="AH19" s="92"/>
      <c r="AI19" s="92"/>
      <c r="AJ19" s="92"/>
      <c r="AK19" s="92"/>
      <c r="AL19" s="92"/>
      <c r="AM19" s="92"/>
      <c r="AN19" s="92"/>
      <c r="AO19" s="92"/>
      <c r="AP19" s="92"/>
      <c r="AQ19" s="92"/>
      <c r="AR19" s="93"/>
      <c r="AS19" s="93"/>
      <c r="AT19" s="93"/>
      <c r="AU19" s="93"/>
      <c r="AV19" s="93"/>
      <c r="AW19" s="93"/>
      <c r="AX19" s="93"/>
      <c r="AY19" s="93"/>
      <c r="AZ19" s="93"/>
      <c r="BA19" s="93"/>
      <c r="BB19" s="93"/>
      <c r="BC19" s="93"/>
      <c r="BD19" s="93"/>
      <c r="BE19" s="93"/>
      <c r="BF19" s="93"/>
      <c r="BG19" s="93"/>
      <c r="BH19" s="93"/>
      <c r="BI19" s="93"/>
      <c r="BJ19" s="93"/>
      <c r="BK19" s="93"/>
      <c r="BL19" s="93"/>
      <c r="BM19" s="93"/>
      <c r="BN19" s="93"/>
      <c r="BO19" s="93"/>
      <c r="BP19" s="93"/>
      <c r="BQ19" s="93"/>
      <c r="BR19" s="93"/>
      <c r="BS19" s="93"/>
      <c r="BT19" s="93"/>
      <c r="BU19" s="93"/>
      <c r="BV19" s="93"/>
      <c r="BW19" s="93"/>
    </row>
    <row r="20" spans="1:75" s="5" customFormat="1" ht="12.75" customHeight="1">
      <c r="A20" s="94" t="s">
        <v>52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</row>
    <row r="21" spans="1:75" ht="3" customHeight="1">
      <c r="A21" s="262"/>
      <c r="B21" s="262"/>
      <c r="C21" s="26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  <c r="AR21" s="262"/>
      <c r="AS21" s="262"/>
      <c r="AT21" s="262"/>
      <c r="AU21" s="262"/>
      <c r="AV21" s="262"/>
      <c r="AW21" s="262"/>
      <c r="AX21" s="262"/>
      <c r="AY21" s="262"/>
      <c r="AZ21" s="262"/>
      <c r="BA21" s="262"/>
      <c r="BB21" s="262"/>
      <c r="BC21" s="262"/>
      <c r="BD21" s="262"/>
      <c r="BE21" s="262"/>
      <c r="BF21" s="262"/>
      <c r="BG21" s="262"/>
      <c r="BH21" s="262"/>
      <c r="BI21" s="262"/>
      <c r="BJ21" s="262"/>
      <c r="BK21" s="262"/>
      <c r="BL21" s="262"/>
      <c r="BM21" s="262"/>
      <c r="BN21" s="262"/>
      <c r="BO21" s="262"/>
      <c r="BP21" s="262"/>
      <c r="BQ21" s="262"/>
      <c r="BR21" s="262"/>
      <c r="BS21" s="262"/>
      <c r="BT21" s="262"/>
      <c r="BU21" s="262"/>
      <c r="BV21" s="262"/>
      <c r="BW21" s="262"/>
    </row>
    <row r="22" spans="1:75" ht="14.25" customHeight="1">
      <c r="A22" s="270" t="s">
        <v>41</v>
      </c>
      <c r="B22" s="271"/>
      <c r="C22" s="271"/>
      <c r="D22" s="271"/>
      <c r="E22" s="271"/>
      <c r="F22" s="271"/>
      <c r="G22" s="271"/>
      <c r="H22" s="271"/>
      <c r="I22" s="174" t="s">
        <v>42</v>
      </c>
      <c r="J22" s="175"/>
      <c r="K22" s="176"/>
      <c r="L22" s="106" t="s">
        <v>45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/>
      <c r="AD22" s="107"/>
      <c r="AE22" s="107"/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7"/>
      <c r="AT22" s="107"/>
      <c r="AU22" s="107"/>
      <c r="AV22" s="107"/>
      <c r="AW22" s="107"/>
      <c r="AX22" s="107"/>
      <c r="AY22" s="107"/>
      <c r="AZ22" s="107"/>
      <c r="BA22" s="107"/>
      <c r="BB22" s="107"/>
      <c r="BC22" s="108"/>
      <c r="BD22" s="106" t="s">
        <v>48</v>
      </c>
      <c r="BE22" s="107"/>
      <c r="BF22" s="107"/>
      <c r="BG22" s="107"/>
      <c r="BH22" s="107"/>
      <c r="BI22" s="107"/>
      <c r="BJ22" s="107"/>
      <c r="BK22" s="107"/>
      <c r="BL22" s="107"/>
      <c r="BM22" s="107"/>
      <c r="BN22" s="107"/>
      <c r="BO22" s="107"/>
      <c r="BP22" s="107"/>
      <c r="BQ22" s="107"/>
      <c r="BR22" s="107"/>
      <c r="BS22" s="107"/>
      <c r="BT22" s="107"/>
      <c r="BU22" s="107"/>
      <c r="BV22" s="107"/>
      <c r="BW22" s="108"/>
    </row>
    <row r="23" spans="1:75" ht="1.5" customHeight="1">
      <c r="A23" s="272"/>
      <c r="B23" s="273"/>
      <c r="C23" s="273"/>
      <c r="D23" s="273"/>
      <c r="E23" s="273"/>
      <c r="F23" s="273"/>
      <c r="G23" s="273"/>
      <c r="H23" s="273"/>
      <c r="I23" s="177"/>
      <c r="J23" s="178"/>
      <c r="K23" s="179"/>
      <c r="L23" s="109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  <c r="BB23" s="110"/>
      <c r="BC23" s="111"/>
      <c r="BD23" s="185" t="s">
        <v>46</v>
      </c>
      <c r="BE23" s="186"/>
      <c r="BF23" s="186"/>
      <c r="BG23" s="186"/>
      <c r="BH23" s="169" t="s">
        <v>47</v>
      </c>
      <c r="BI23" s="169"/>
      <c r="BJ23" s="169"/>
      <c r="BK23" s="169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66"/>
    </row>
    <row r="24" spans="1:75" s="14" customFormat="1" ht="19.5" customHeight="1">
      <c r="A24" s="272"/>
      <c r="B24" s="273"/>
      <c r="C24" s="273"/>
      <c r="D24" s="273"/>
      <c r="E24" s="273"/>
      <c r="F24" s="273"/>
      <c r="G24" s="273"/>
      <c r="H24" s="273"/>
      <c r="I24" s="177"/>
      <c r="J24" s="178"/>
      <c r="K24" s="179"/>
      <c r="L24" s="183" t="s">
        <v>29</v>
      </c>
      <c r="M24" s="115"/>
      <c r="N24" s="115"/>
      <c r="O24" s="115"/>
      <c r="P24" s="115" t="s">
        <v>16</v>
      </c>
      <c r="Q24" s="115"/>
      <c r="R24" s="115"/>
      <c r="S24" s="115"/>
      <c r="T24" s="115" t="s">
        <v>17</v>
      </c>
      <c r="U24" s="115"/>
      <c r="V24" s="115"/>
      <c r="W24" s="115"/>
      <c r="X24" s="117" t="s">
        <v>18</v>
      </c>
      <c r="Y24" s="117"/>
      <c r="Z24" s="117"/>
      <c r="AA24" s="117"/>
      <c r="AB24" s="117" t="s">
        <v>19</v>
      </c>
      <c r="AC24" s="117"/>
      <c r="AD24" s="117"/>
      <c r="AE24" s="117"/>
      <c r="AF24" s="117" t="s">
        <v>23</v>
      </c>
      <c r="AG24" s="117"/>
      <c r="AH24" s="117"/>
      <c r="AI24" s="117"/>
      <c r="AJ24" s="117" t="s">
        <v>24</v>
      </c>
      <c r="AK24" s="117"/>
      <c r="AL24" s="117"/>
      <c r="AM24" s="117"/>
      <c r="AN24" s="115" t="s">
        <v>20</v>
      </c>
      <c r="AO24" s="115"/>
      <c r="AP24" s="115"/>
      <c r="AQ24" s="115"/>
      <c r="AR24" s="115" t="s">
        <v>21</v>
      </c>
      <c r="AS24" s="115"/>
      <c r="AT24" s="115"/>
      <c r="AU24" s="115"/>
      <c r="AV24" s="115" t="s">
        <v>25</v>
      </c>
      <c r="AW24" s="115"/>
      <c r="AX24" s="115"/>
      <c r="AY24" s="115"/>
      <c r="AZ24" s="115" t="s">
        <v>22</v>
      </c>
      <c r="BA24" s="115"/>
      <c r="BB24" s="115"/>
      <c r="BC24" s="172"/>
      <c r="BD24" s="187"/>
      <c r="BE24" s="188"/>
      <c r="BF24" s="188"/>
      <c r="BG24" s="188"/>
      <c r="BH24" s="170"/>
      <c r="BI24" s="170"/>
      <c r="BJ24" s="170"/>
      <c r="BK24" s="170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67"/>
    </row>
    <row r="25" spans="1:75" s="14" customFormat="1" ht="14.25" customHeight="1">
      <c r="A25" s="274"/>
      <c r="B25" s="275"/>
      <c r="C25" s="275"/>
      <c r="D25" s="275"/>
      <c r="E25" s="275"/>
      <c r="F25" s="275"/>
      <c r="G25" s="275"/>
      <c r="H25" s="275"/>
      <c r="I25" s="180"/>
      <c r="J25" s="181"/>
      <c r="K25" s="182"/>
      <c r="L25" s="184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73"/>
      <c r="BD25" s="189"/>
      <c r="BE25" s="190"/>
      <c r="BF25" s="190"/>
      <c r="BG25" s="190"/>
      <c r="BH25" s="171"/>
      <c r="BI25" s="171"/>
      <c r="BJ25" s="171"/>
      <c r="BK25" s="171"/>
      <c r="BL25" s="114"/>
      <c r="BM25" s="114"/>
      <c r="BN25" s="114"/>
      <c r="BO25" s="114"/>
      <c r="BP25" s="114"/>
      <c r="BQ25" s="114"/>
      <c r="BR25" s="114"/>
      <c r="BS25" s="114"/>
      <c r="BT25" s="114"/>
      <c r="BU25" s="114"/>
      <c r="BV25" s="114"/>
      <c r="BW25" s="168"/>
    </row>
    <row r="26" spans="1:75" ht="14.25" customHeight="1">
      <c r="A26" s="45"/>
      <c r="B26" s="46"/>
      <c r="C26" s="46"/>
      <c r="D26" s="46"/>
      <c r="E26" s="46"/>
      <c r="F26" s="46"/>
      <c r="G26" s="34" t="s">
        <v>53</v>
      </c>
      <c r="H26" s="35"/>
      <c r="I26" s="66" t="s">
        <v>5</v>
      </c>
      <c r="J26" s="67"/>
      <c r="K26" s="68"/>
      <c r="L26" s="61"/>
      <c r="M26" s="59"/>
      <c r="N26" s="59"/>
      <c r="O26" s="59"/>
      <c r="P26" s="59" t="s">
        <v>77</v>
      </c>
      <c r="Q26" s="59"/>
      <c r="R26" s="59"/>
      <c r="S26" s="59"/>
      <c r="T26" s="59" t="s">
        <v>10</v>
      </c>
      <c r="U26" s="59"/>
      <c r="V26" s="59"/>
      <c r="W26" s="59"/>
      <c r="X26" s="59" t="s">
        <v>10</v>
      </c>
      <c r="Y26" s="59"/>
      <c r="Z26" s="59"/>
      <c r="AA26" s="59"/>
      <c r="AB26" s="59" t="s">
        <v>10</v>
      </c>
      <c r="AC26" s="59"/>
      <c r="AD26" s="59"/>
      <c r="AE26" s="59"/>
      <c r="AF26" s="59" t="s">
        <v>10</v>
      </c>
      <c r="AG26" s="59"/>
      <c r="AH26" s="59"/>
      <c r="AI26" s="59"/>
      <c r="AJ26" s="59" t="s">
        <v>10</v>
      </c>
      <c r="AK26" s="59"/>
      <c r="AL26" s="59"/>
      <c r="AM26" s="59"/>
      <c r="AN26" s="59" t="s">
        <v>10</v>
      </c>
      <c r="AO26" s="59"/>
      <c r="AP26" s="59"/>
      <c r="AQ26" s="59"/>
      <c r="AR26" s="59" t="s">
        <v>10</v>
      </c>
      <c r="AS26" s="59"/>
      <c r="AT26" s="59"/>
      <c r="AU26" s="59"/>
      <c r="AV26" s="59" t="s">
        <v>10</v>
      </c>
      <c r="AW26" s="59"/>
      <c r="AX26" s="59"/>
      <c r="AY26" s="59"/>
      <c r="AZ26" s="59" t="s">
        <v>77</v>
      </c>
      <c r="BA26" s="59"/>
      <c r="BB26" s="59"/>
      <c r="BC26" s="60"/>
      <c r="BD26" s="61" t="s">
        <v>10</v>
      </c>
      <c r="BE26" s="59"/>
      <c r="BF26" s="59"/>
      <c r="BG26" s="59"/>
      <c r="BH26" s="59" t="s">
        <v>10</v>
      </c>
      <c r="BI26" s="59"/>
      <c r="BJ26" s="59"/>
      <c r="BK26" s="59"/>
      <c r="BL26" s="59" t="s">
        <v>10</v>
      </c>
      <c r="BM26" s="59"/>
      <c r="BN26" s="59"/>
      <c r="BO26" s="59"/>
      <c r="BP26" s="59" t="s">
        <v>77</v>
      </c>
      <c r="BQ26" s="59"/>
      <c r="BR26" s="59"/>
      <c r="BS26" s="59"/>
      <c r="BT26" s="59" t="s">
        <v>77</v>
      </c>
      <c r="BU26" s="59"/>
      <c r="BV26" s="59"/>
      <c r="BW26" s="60"/>
    </row>
    <row r="27" spans="1:75" ht="14.25" customHeight="1">
      <c r="A27" s="47"/>
      <c r="B27" s="48"/>
      <c r="C27" s="48"/>
      <c r="D27" s="48"/>
      <c r="E27" s="48"/>
      <c r="F27" s="48"/>
      <c r="G27" s="36"/>
      <c r="H27" s="37"/>
      <c r="I27" s="62" t="s">
        <v>6</v>
      </c>
      <c r="J27" s="63"/>
      <c r="K27" s="64"/>
      <c r="L27" s="65"/>
      <c r="M27" s="55"/>
      <c r="N27" s="55"/>
      <c r="O27" s="55"/>
      <c r="P27" s="55" t="s">
        <v>77</v>
      </c>
      <c r="Q27" s="55"/>
      <c r="R27" s="55"/>
      <c r="S27" s="55"/>
      <c r="T27" s="55" t="s">
        <v>10</v>
      </c>
      <c r="U27" s="55"/>
      <c r="V27" s="55"/>
      <c r="W27" s="55"/>
      <c r="X27" s="55" t="s">
        <v>10</v>
      </c>
      <c r="Y27" s="55"/>
      <c r="Z27" s="55"/>
      <c r="AA27" s="55"/>
      <c r="AB27" s="55" t="s">
        <v>10</v>
      </c>
      <c r="AC27" s="55"/>
      <c r="AD27" s="55"/>
      <c r="AE27" s="55"/>
      <c r="AF27" s="55" t="s">
        <v>10</v>
      </c>
      <c r="AG27" s="55"/>
      <c r="AH27" s="55"/>
      <c r="AI27" s="55"/>
      <c r="AJ27" s="55" t="s">
        <v>10</v>
      </c>
      <c r="AK27" s="55"/>
      <c r="AL27" s="55"/>
      <c r="AM27" s="55"/>
      <c r="AN27" s="55" t="s">
        <v>10</v>
      </c>
      <c r="AO27" s="55"/>
      <c r="AP27" s="55"/>
      <c r="AQ27" s="55"/>
      <c r="AR27" s="55" t="s">
        <v>10</v>
      </c>
      <c r="AS27" s="55"/>
      <c r="AT27" s="55"/>
      <c r="AU27" s="55"/>
      <c r="AV27" s="55" t="s">
        <v>10</v>
      </c>
      <c r="AW27" s="55"/>
      <c r="AX27" s="55"/>
      <c r="AY27" s="55"/>
      <c r="AZ27" s="55" t="s">
        <v>10</v>
      </c>
      <c r="BA27" s="55"/>
      <c r="BB27" s="55"/>
      <c r="BC27" s="56"/>
      <c r="BD27" s="65" t="s">
        <v>10</v>
      </c>
      <c r="BE27" s="55"/>
      <c r="BF27" s="55"/>
      <c r="BG27" s="55"/>
      <c r="BH27" s="55" t="s">
        <v>10</v>
      </c>
      <c r="BI27" s="55"/>
      <c r="BJ27" s="55"/>
      <c r="BK27" s="55"/>
      <c r="BL27" s="55" t="s">
        <v>10</v>
      </c>
      <c r="BM27" s="55"/>
      <c r="BN27" s="55"/>
      <c r="BO27" s="55"/>
      <c r="BP27" s="55" t="s">
        <v>10</v>
      </c>
      <c r="BQ27" s="55"/>
      <c r="BR27" s="55"/>
      <c r="BS27" s="55"/>
      <c r="BT27" s="55" t="s">
        <v>10</v>
      </c>
      <c r="BU27" s="55"/>
      <c r="BV27" s="55"/>
      <c r="BW27" s="56"/>
    </row>
    <row r="28" spans="1:75" ht="14.25" customHeight="1">
      <c r="A28" s="49" t="str">
        <f>IF(A26="","　",IF(A26="　","　",TEXT(A70,"aaa")))</f>
        <v>　</v>
      </c>
      <c r="B28" s="50"/>
      <c r="C28" s="50"/>
      <c r="D28" s="50"/>
      <c r="E28" s="51" t="s">
        <v>9</v>
      </c>
      <c r="F28" s="51"/>
      <c r="G28" s="51"/>
      <c r="H28" s="52"/>
      <c r="I28" s="69" t="s">
        <v>7</v>
      </c>
      <c r="J28" s="70"/>
      <c r="K28" s="71"/>
      <c r="L28" s="57" t="s">
        <v>10</v>
      </c>
      <c r="M28" s="58"/>
      <c r="N28" s="58"/>
      <c r="O28" s="58"/>
      <c r="P28" s="58" t="s">
        <v>10</v>
      </c>
      <c r="Q28" s="58"/>
      <c r="R28" s="58"/>
      <c r="S28" s="58"/>
      <c r="T28" s="58" t="s">
        <v>10</v>
      </c>
      <c r="U28" s="58"/>
      <c r="V28" s="58"/>
      <c r="W28" s="58"/>
      <c r="X28" s="58" t="s">
        <v>10</v>
      </c>
      <c r="Y28" s="58"/>
      <c r="Z28" s="58"/>
      <c r="AA28" s="58"/>
      <c r="AB28" s="58" t="s">
        <v>10</v>
      </c>
      <c r="AC28" s="58"/>
      <c r="AD28" s="58"/>
      <c r="AE28" s="58"/>
      <c r="AF28" s="58" t="s">
        <v>10</v>
      </c>
      <c r="AG28" s="58"/>
      <c r="AH28" s="58"/>
      <c r="AI28" s="58"/>
      <c r="AJ28" s="58" t="s">
        <v>10</v>
      </c>
      <c r="AK28" s="58"/>
      <c r="AL28" s="58"/>
      <c r="AM28" s="58"/>
      <c r="AN28" s="58" t="s">
        <v>10</v>
      </c>
      <c r="AO28" s="58"/>
      <c r="AP28" s="58"/>
      <c r="AQ28" s="58"/>
      <c r="AR28" s="58" t="s">
        <v>10</v>
      </c>
      <c r="AS28" s="58"/>
      <c r="AT28" s="58"/>
      <c r="AU28" s="58"/>
      <c r="AV28" s="58" t="s">
        <v>10</v>
      </c>
      <c r="AW28" s="58"/>
      <c r="AX28" s="58"/>
      <c r="AY28" s="58"/>
      <c r="AZ28" s="55" t="s">
        <v>10</v>
      </c>
      <c r="BA28" s="55"/>
      <c r="BB28" s="55"/>
      <c r="BC28" s="56"/>
      <c r="BD28" s="57" t="s">
        <v>10</v>
      </c>
      <c r="BE28" s="58"/>
      <c r="BF28" s="58"/>
      <c r="BG28" s="58"/>
      <c r="BH28" s="58" t="s">
        <v>10</v>
      </c>
      <c r="BI28" s="58"/>
      <c r="BJ28" s="58"/>
      <c r="BK28" s="58"/>
      <c r="BL28" s="58" t="s">
        <v>10</v>
      </c>
      <c r="BM28" s="58"/>
      <c r="BN28" s="58"/>
      <c r="BO28" s="58"/>
      <c r="BP28" s="58" t="s">
        <v>10</v>
      </c>
      <c r="BQ28" s="58"/>
      <c r="BR28" s="58"/>
      <c r="BS28" s="58"/>
      <c r="BT28" s="55" t="s">
        <v>10</v>
      </c>
      <c r="BU28" s="55"/>
      <c r="BV28" s="55"/>
      <c r="BW28" s="56"/>
    </row>
    <row r="29" spans="1:75" ht="14.25" customHeight="1">
      <c r="A29" s="45"/>
      <c r="B29" s="46"/>
      <c r="C29" s="46"/>
      <c r="D29" s="46"/>
      <c r="E29" s="46"/>
      <c r="F29" s="46"/>
      <c r="G29" s="34" t="s">
        <v>53</v>
      </c>
      <c r="H29" s="38"/>
      <c r="I29" s="106" t="s">
        <v>5</v>
      </c>
      <c r="J29" s="107"/>
      <c r="K29" s="108"/>
      <c r="L29" s="105" t="s">
        <v>77</v>
      </c>
      <c r="M29" s="99"/>
      <c r="N29" s="99"/>
      <c r="O29" s="100"/>
      <c r="P29" s="98" t="s">
        <v>77</v>
      </c>
      <c r="Q29" s="99"/>
      <c r="R29" s="99"/>
      <c r="S29" s="100"/>
      <c r="T29" s="98" t="s">
        <v>10</v>
      </c>
      <c r="U29" s="99"/>
      <c r="V29" s="99"/>
      <c r="W29" s="100"/>
      <c r="X29" s="98" t="s">
        <v>10</v>
      </c>
      <c r="Y29" s="99"/>
      <c r="Z29" s="99"/>
      <c r="AA29" s="100"/>
      <c r="AB29" s="98" t="s">
        <v>10</v>
      </c>
      <c r="AC29" s="99"/>
      <c r="AD29" s="99"/>
      <c r="AE29" s="100"/>
      <c r="AF29" s="98" t="s">
        <v>10</v>
      </c>
      <c r="AG29" s="99"/>
      <c r="AH29" s="99"/>
      <c r="AI29" s="100"/>
      <c r="AJ29" s="98" t="s">
        <v>10</v>
      </c>
      <c r="AK29" s="99"/>
      <c r="AL29" s="99"/>
      <c r="AM29" s="100"/>
      <c r="AN29" s="98" t="s">
        <v>10</v>
      </c>
      <c r="AO29" s="99"/>
      <c r="AP29" s="99"/>
      <c r="AQ29" s="100"/>
      <c r="AR29" s="98" t="s">
        <v>10</v>
      </c>
      <c r="AS29" s="99"/>
      <c r="AT29" s="99"/>
      <c r="AU29" s="100"/>
      <c r="AV29" s="98" t="s">
        <v>10</v>
      </c>
      <c r="AW29" s="99"/>
      <c r="AX29" s="99"/>
      <c r="AY29" s="100"/>
      <c r="AZ29" s="59" t="s">
        <v>77</v>
      </c>
      <c r="BA29" s="59"/>
      <c r="BB29" s="59"/>
      <c r="BC29" s="60"/>
      <c r="BD29" s="105" t="s">
        <v>10</v>
      </c>
      <c r="BE29" s="99"/>
      <c r="BF29" s="99"/>
      <c r="BG29" s="100"/>
      <c r="BH29" s="98" t="s">
        <v>10</v>
      </c>
      <c r="BI29" s="99"/>
      <c r="BJ29" s="99"/>
      <c r="BK29" s="100"/>
      <c r="BL29" s="98" t="s">
        <v>10</v>
      </c>
      <c r="BM29" s="99"/>
      <c r="BN29" s="99"/>
      <c r="BO29" s="100"/>
      <c r="BP29" s="98" t="s">
        <v>10</v>
      </c>
      <c r="BQ29" s="99"/>
      <c r="BR29" s="99"/>
      <c r="BS29" s="100"/>
      <c r="BT29" s="59" t="s">
        <v>77</v>
      </c>
      <c r="BU29" s="59"/>
      <c r="BV29" s="59"/>
      <c r="BW29" s="60"/>
    </row>
    <row r="30" spans="1:75" ht="14.25" customHeight="1">
      <c r="A30" s="47"/>
      <c r="B30" s="48"/>
      <c r="C30" s="48"/>
      <c r="D30" s="48"/>
      <c r="E30" s="48"/>
      <c r="F30" s="48"/>
      <c r="G30" s="39"/>
      <c r="H30" s="40"/>
      <c r="I30" s="119" t="s">
        <v>6</v>
      </c>
      <c r="J30" s="120"/>
      <c r="K30" s="121"/>
      <c r="L30" s="101" t="s">
        <v>10</v>
      </c>
      <c r="M30" s="102"/>
      <c r="N30" s="102"/>
      <c r="O30" s="103"/>
      <c r="P30" s="104" t="s">
        <v>10</v>
      </c>
      <c r="Q30" s="102"/>
      <c r="R30" s="102"/>
      <c r="S30" s="103"/>
      <c r="T30" s="104" t="s">
        <v>10</v>
      </c>
      <c r="U30" s="102"/>
      <c r="V30" s="102"/>
      <c r="W30" s="103"/>
      <c r="X30" s="104" t="s">
        <v>10</v>
      </c>
      <c r="Y30" s="102"/>
      <c r="Z30" s="102"/>
      <c r="AA30" s="103"/>
      <c r="AB30" s="104" t="s">
        <v>10</v>
      </c>
      <c r="AC30" s="102"/>
      <c r="AD30" s="102"/>
      <c r="AE30" s="103"/>
      <c r="AF30" s="104" t="s">
        <v>10</v>
      </c>
      <c r="AG30" s="102"/>
      <c r="AH30" s="102"/>
      <c r="AI30" s="103"/>
      <c r="AJ30" s="104" t="s">
        <v>10</v>
      </c>
      <c r="AK30" s="102"/>
      <c r="AL30" s="102"/>
      <c r="AM30" s="103"/>
      <c r="AN30" s="104" t="s">
        <v>10</v>
      </c>
      <c r="AO30" s="102"/>
      <c r="AP30" s="102"/>
      <c r="AQ30" s="103"/>
      <c r="AR30" s="104" t="s">
        <v>10</v>
      </c>
      <c r="AS30" s="102"/>
      <c r="AT30" s="102"/>
      <c r="AU30" s="103"/>
      <c r="AV30" s="104" t="s">
        <v>10</v>
      </c>
      <c r="AW30" s="102"/>
      <c r="AX30" s="102"/>
      <c r="AY30" s="103"/>
      <c r="AZ30" s="55" t="s">
        <v>10</v>
      </c>
      <c r="BA30" s="55"/>
      <c r="BB30" s="55"/>
      <c r="BC30" s="56"/>
      <c r="BD30" s="101" t="s">
        <v>10</v>
      </c>
      <c r="BE30" s="102"/>
      <c r="BF30" s="102"/>
      <c r="BG30" s="103"/>
      <c r="BH30" s="104" t="s">
        <v>10</v>
      </c>
      <c r="BI30" s="102"/>
      <c r="BJ30" s="102"/>
      <c r="BK30" s="103"/>
      <c r="BL30" s="104" t="s">
        <v>10</v>
      </c>
      <c r="BM30" s="102"/>
      <c r="BN30" s="102"/>
      <c r="BO30" s="103"/>
      <c r="BP30" s="104" t="s">
        <v>10</v>
      </c>
      <c r="BQ30" s="102"/>
      <c r="BR30" s="102"/>
      <c r="BS30" s="103"/>
      <c r="BT30" s="55" t="s">
        <v>10</v>
      </c>
      <c r="BU30" s="55"/>
      <c r="BV30" s="55"/>
      <c r="BW30" s="56"/>
    </row>
    <row r="31" spans="1:75" ht="14.25" customHeight="1">
      <c r="A31" s="49" t="str">
        <f>IF(A29="","　",IF(A29="　","　",TEXT(A71,"aaa")))</f>
        <v>　</v>
      </c>
      <c r="B31" s="50"/>
      <c r="C31" s="50"/>
      <c r="D31" s="50"/>
      <c r="E31" s="51" t="s">
        <v>9</v>
      </c>
      <c r="F31" s="51"/>
      <c r="G31" s="51"/>
      <c r="H31" s="52"/>
      <c r="I31" s="122" t="s">
        <v>7</v>
      </c>
      <c r="J31" s="123"/>
      <c r="K31" s="124"/>
      <c r="L31" s="135" t="s">
        <v>10</v>
      </c>
      <c r="M31" s="96"/>
      <c r="N31" s="96"/>
      <c r="O31" s="97"/>
      <c r="P31" s="95" t="s">
        <v>10</v>
      </c>
      <c r="Q31" s="96"/>
      <c r="R31" s="96"/>
      <c r="S31" s="97"/>
      <c r="T31" s="95" t="s">
        <v>10</v>
      </c>
      <c r="U31" s="96"/>
      <c r="V31" s="96"/>
      <c r="W31" s="97"/>
      <c r="X31" s="95" t="s">
        <v>10</v>
      </c>
      <c r="Y31" s="96"/>
      <c r="Z31" s="96"/>
      <c r="AA31" s="97"/>
      <c r="AB31" s="95" t="s">
        <v>10</v>
      </c>
      <c r="AC31" s="96"/>
      <c r="AD31" s="96"/>
      <c r="AE31" s="97"/>
      <c r="AF31" s="95" t="s">
        <v>10</v>
      </c>
      <c r="AG31" s="96"/>
      <c r="AH31" s="96"/>
      <c r="AI31" s="97"/>
      <c r="AJ31" s="95" t="s">
        <v>10</v>
      </c>
      <c r="AK31" s="96"/>
      <c r="AL31" s="96"/>
      <c r="AM31" s="97"/>
      <c r="AN31" s="95" t="s">
        <v>10</v>
      </c>
      <c r="AO31" s="96"/>
      <c r="AP31" s="96"/>
      <c r="AQ31" s="97"/>
      <c r="AR31" s="95" t="s">
        <v>10</v>
      </c>
      <c r="AS31" s="96"/>
      <c r="AT31" s="96"/>
      <c r="AU31" s="97"/>
      <c r="AV31" s="95" t="s">
        <v>10</v>
      </c>
      <c r="AW31" s="96"/>
      <c r="AX31" s="96"/>
      <c r="AY31" s="97"/>
      <c r="AZ31" s="55" t="s">
        <v>10</v>
      </c>
      <c r="BA31" s="55"/>
      <c r="BB31" s="55"/>
      <c r="BC31" s="56"/>
      <c r="BD31" s="135" t="s">
        <v>10</v>
      </c>
      <c r="BE31" s="96"/>
      <c r="BF31" s="96"/>
      <c r="BG31" s="97"/>
      <c r="BH31" s="95" t="s">
        <v>10</v>
      </c>
      <c r="BI31" s="96"/>
      <c r="BJ31" s="96"/>
      <c r="BK31" s="97"/>
      <c r="BL31" s="95" t="s">
        <v>10</v>
      </c>
      <c r="BM31" s="96"/>
      <c r="BN31" s="96"/>
      <c r="BO31" s="97"/>
      <c r="BP31" s="95" t="s">
        <v>77</v>
      </c>
      <c r="BQ31" s="96"/>
      <c r="BR31" s="96"/>
      <c r="BS31" s="97"/>
      <c r="BT31" s="55" t="s">
        <v>10</v>
      </c>
      <c r="BU31" s="55"/>
      <c r="BV31" s="55"/>
      <c r="BW31" s="56"/>
    </row>
    <row r="32" spans="1:75" ht="14.25" customHeight="1">
      <c r="A32" s="45"/>
      <c r="B32" s="46"/>
      <c r="C32" s="46"/>
      <c r="D32" s="46"/>
      <c r="E32" s="46"/>
      <c r="F32" s="46"/>
      <c r="G32" s="34" t="s">
        <v>53</v>
      </c>
      <c r="H32" s="38"/>
      <c r="I32" s="66" t="s">
        <v>5</v>
      </c>
      <c r="J32" s="67"/>
      <c r="K32" s="68"/>
      <c r="L32" s="61" t="s">
        <v>10</v>
      </c>
      <c r="M32" s="59"/>
      <c r="N32" s="59"/>
      <c r="O32" s="59"/>
      <c r="P32" s="59" t="s">
        <v>10</v>
      </c>
      <c r="Q32" s="59"/>
      <c r="R32" s="59"/>
      <c r="S32" s="59"/>
      <c r="T32" s="59" t="s">
        <v>10</v>
      </c>
      <c r="U32" s="59"/>
      <c r="V32" s="59"/>
      <c r="W32" s="59"/>
      <c r="X32" s="59" t="s">
        <v>10</v>
      </c>
      <c r="Y32" s="59"/>
      <c r="Z32" s="59"/>
      <c r="AA32" s="59"/>
      <c r="AB32" s="59" t="s">
        <v>10</v>
      </c>
      <c r="AC32" s="59"/>
      <c r="AD32" s="59"/>
      <c r="AE32" s="59"/>
      <c r="AF32" s="59" t="s">
        <v>10</v>
      </c>
      <c r="AG32" s="59"/>
      <c r="AH32" s="59"/>
      <c r="AI32" s="59"/>
      <c r="AJ32" s="59" t="s">
        <v>10</v>
      </c>
      <c r="AK32" s="59"/>
      <c r="AL32" s="59"/>
      <c r="AM32" s="59"/>
      <c r="AN32" s="59" t="s">
        <v>10</v>
      </c>
      <c r="AO32" s="59"/>
      <c r="AP32" s="59"/>
      <c r="AQ32" s="59"/>
      <c r="AR32" s="59" t="s">
        <v>10</v>
      </c>
      <c r="AS32" s="59"/>
      <c r="AT32" s="59"/>
      <c r="AU32" s="59"/>
      <c r="AV32" s="59" t="s">
        <v>10</v>
      </c>
      <c r="AW32" s="59"/>
      <c r="AX32" s="59"/>
      <c r="AY32" s="59"/>
      <c r="AZ32" s="59" t="s">
        <v>77</v>
      </c>
      <c r="BA32" s="59"/>
      <c r="BB32" s="59"/>
      <c r="BC32" s="60"/>
      <c r="BD32" s="61" t="s">
        <v>10</v>
      </c>
      <c r="BE32" s="59"/>
      <c r="BF32" s="59"/>
      <c r="BG32" s="59"/>
      <c r="BH32" s="59" t="s">
        <v>10</v>
      </c>
      <c r="BI32" s="59"/>
      <c r="BJ32" s="59"/>
      <c r="BK32" s="59"/>
      <c r="BL32" s="59" t="s">
        <v>10</v>
      </c>
      <c r="BM32" s="59"/>
      <c r="BN32" s="59"/>
      <c r="BO32" s="59"/>
      <c r="BP32" s="59" t="s">
        <v>10</v>
      </c>
      <c r="BQ32" s="59"/>
      <c r="BR32" s="59"/>
      <c r="BS32" s="59"/>
      <c r="BT32" s="59" t="s">
        <v>77</v>
      </c>
      <c r="BU32" s="59"/>
      <c r="BV32" s="59"/>
      <c r="BW32" s="60"/>
    </row>
    <row r="33" spans="1:75" ht="14.25" customHeight="1">
      <c r="A33" s="47"/>
      <c r="B33" s="48"/>
      <c r="C33" s="48"/>
      <c r="D33" s="48"/>
      <c r="E33" s="48"/>
      <c r="F33" s="48"/>
      <c r="G33" s="39"/>
      <c r="H33" s="40"/>
      <c r="I33" s="62" t="s">
        <v>6</v>
      </c>
      <c r="J33" s="63"/>
      <c r="K33" s="64"/>
      <c r="L33" s="65" t="s">
        <v>10</v>
      </c>
      <c r="M33" s="55"/>
      <c r="N33" s="55"/>
      <c r="O33" s="55"/>
      <c r="P33" s="55" t="s">
        <v>10</v>
      </c>
      <c r="Q33" s="55"/>
      <c r="R33" s="55"/>
      <c r="S33" s="55"/>
      <c r="T33" s="55" t="s">
        <v>10</v>
      </c>
      <c r="U33" s="55"/>
      <c r="V33" s="55"/>
      <c r="W33" s="55"/>
      <c r="X33" s="55" t="s">
        <v>10</v>
      </c>
      <c r="Y33" s="55"/>
      <c r="Z33" s="55"/>
      <c r="AA33" s="55"/>
      <c r="AB33" s="55" t="s">
        <v>10</v>
      </c>
      <c r="AC33" s="55"/>
      <c r="AD33" s="55"/>
      <c r="AE33" s="55"/>
      <c r="AF33" s="55" t="s">
        <v>10</v>
      </c>
      <c r="AG33" s="55"/>
      <c r="AH33" s="55"/>
      <c r="AI33" s="55"/>
      <c r="AJ33" s="55" t="s">
        <v>10</v>
      </c>
      <c r="AK33" s="55"/>
      <c r="AL33" s="55"/>
      <c r="AM33" s="55"/>
      <c r="AN33" s="55" t="s">
        <v>10</v>
      </c>
      <c r="AO33" s="55"/>
      <c r="AP33" s="55"/>
      <c r="AQ33" s="55"/>
      <c r="AR33" s="55" t="s">
        <v>10</v>
      </c>
      <c r="AS33" s="55"/>
      <c r="AT33" s="55"/>
      <c r="AU33" s="55"/>
      <c r="AV33" s="55" t="s">
        <v>10</v>
      </c>
      <c r="AW33" s="55"/>
      <c r="AX33" s="55"/>
      <c r="AY33" s="55"/>
      <c r="AZ33" s="55" t="s">
        <v>10</v>
      </c>
      <c r="BA33" s="55"/>
      <c r="BB33" s="55"/>
      <c r="BC33" s="56"/>
      <c r="BD33" s="65" t="s">
        <v>10</v>
      </c>
      <c r="BE33" s="55"/>
      <c r="BF33" s="55"/>
      <c r="BG33" s="55"/>
      <c r="BH33" s="55" t="s">
        <v>10</v>
      </c>
      <c r="BI33" s="55"/>
      <c r="BJ33" s="55"/>
      <c r="BK33" s="55"/>
      <c r="BL33" s="55" t="s">
        <v>10</v>
      </c>
      <c r="BM33" s="55"/>
      <c r="BN33" s="55"/>
      <c r="BO33" s="55"/>
      <c r="BP33" s="55" t="s">
        <v>10</v>
      </c>
      <c r="BQ33" s="55"/>
      <c r="BR33" s="55"/>
      <c r="BS33" s="55"/>
      <c r="BT33" s="55" t="s">
        <v>10</v>
      </c>
      <c r="BU33" s="55"/>
      <c r="BV33" s="55"/>
      <c r="BW33" s="56"/>
    </row>
    <row r="34" spans="1:75" ht="14.25" customHeight="1">
      <c r="A34" s="49" t="str">
        <f>IF(A32="","　",IF(A32="　","　",TEXT(A72,"aaa")))</f>
        <v>　</v>
      </c>
      <c r="B34" s="50"/>
      <c r="C34" s="50"/>
      <c r="D34" s="50"/>
      <c r="E34" s="51" t="s">
        <v>9</v>
      </c>
      <c r="F34" s="51"/>
      <c r="G34" s="51"/>
      <c r="H34" s="52"/>
      <c r="I34" s="69" t="s">
        <v>7</v>
      </c>
      <c r="J34" s="70"/>
      <c r="K34" s="71"/>
      <c r="L34" s="57" t="s">
        <v>10</v>
      </c>
      <c r="M34" s="58"/>
      <c r="N34" s="58"/>
      <c r="O34" s="58"/>
      <c r="P34" s="58" t="s">
        <v>10</v>
      </c>
      <c r="Q34" s="58"/>
      <c r="R34" s="58"/>
      <c r="S34" s="58"/>
      <c r="T34" s="58"/>
      <c r="U34" s="58"/>
      <c r="V34" s="58"/>
      <c r="W34" s="58"/>
      <c r="X34" s="58" t="s">
        <v>10</v>
      </c>
      <c r="Y34" s="58"/>
      <c r="Z34" s="58"/>
      <c r="AA34" s="58"/>
      <c r="AB34" s="58" t="s">
        <v>10</v>
      </c>
      <c r="AC34" s="58"/>
      <c r="AD34" s="58"/>
      <c r="AE34" s="58"/>
      <c r="AF34" s="58" t="s">
        <v>10</v>
      </c>
      <c r="AG34" s="58"/>
      <c r="AH34" s="58"/>
      <c r="AI34" s="58"/>
      <c r="AJ34" s="58" t="s">
        <v>10</v>
      </c>
      <c r="AK34" s="58"/>
      <c r="AL34" s="58"/>
      <c r="AM34" s="58"/>
      <c r="AN34" s="58" t="s">
        <v>10</v>
      </c>
      <c r="AO34" s="58"/>
      <c r="AP34" s="58"/>
      <c r="AQ34" s="58"/>
      <c r="AR34" s="58" t="s">
        <v>10</v>
      </c>
      <c r="AS34" s="58"/>
      <c r="AT34" s="58"/>
      <c r="AU34" s="58"/>
      <c r="AV34" s="58" t="s">
        <v>10</v>
      </c>
      <c r="AW34" s="58"/>
      <c r="AX34" s="58"/>
      <c r="AY34" s="58"/>
      <c r="AZ34" s="55" t="s">
        <v>10</v>
      </c>
      <c r="BA34" s="55"/>
      <c r="BB34" s="55"/>
      <c r="BC34" s="56"/>
      <c r="BD34" s="57" t="s">
        <v>10</v>
      </c>
      <c r="BE34" s="58"/>
      <c r="BF34" s="58"/>
      <c r="BG34" s="58"/>
      <c r="BH34" s="58" t="s">
        <v>10</v>
      </c>
      <c r="BI34" s="58"/>
      <c r="BJ34" s="58"/>
      <c r="BK34" s="58"/>
      <c r="BL34" s="58" t="s">
        <v>10</v>
      </c>
      <c r="BM34" s="58"/>
      <c r="BN34" s="58"/>
      <c r="BO34" s="58"/>
      <c r="BP34" s="58" t="s">
        <v>10</v>
      </c>
      <c r="BQ34" s="58"/>
      <c r="BR34" s="58"/>
      <c r="BS34" s="58"/>
      <c r="BT34" s="55" t="s">
        <v>10</v>
      </c>
      <c r="BU34" s="55"/>
      <c r="BV34" s="55"/>
      <c r="BW34" s="56"/>
    </row>
    <row r="35" spans="1:75" ht="14.25" customHeight="1">
      <c r="A35" s="45"/>
      <c r="B35" s="46"/>
      <c r="C35" s="46"/>
      <c r="D35" s="46"/>
      <c r="E35" s="46"/>
      <c r="F35" s="46"/>
      <c r="G35" s="34" t="s">
        <v>53</v>
      </c>
      <c r="H35" s="38"/>
      <c r="I35" s="66" t="s">
        <v>5</v>
      </c>
      <c r="J35" s="67"/>
      <c r="K35" s="68"/>
      <c r="L35" s="61" t="s">
        <v>10</v>
      </c>
      <c r="M35" s="59"/>
      <c r="N35" s="59"/>
      <c r="O35" s="59"/>
      <c r="P35" s="59" t="s">
        <v>10</v>
      </c>
      <c r="Q35" s="59"/>
      <c r="R35" s="59"/>
      <c r="S35" s="59"/>
      <c r="T35" s="59" t="s">
        <v>10</v>
      </c>
      <c r="U35" s="59"/>
      <c r="V35" s="59"/>
      <c r="W35" s="59"/>
      <c r="X35" s="59" t="s">
        <v>10</v>
      </c>
      <c r="Y35" s="59"/>
      <c r="Z35" s="59"/>
      <c r="AA35" s="59"/>
      <c r="AB35" s="59" t="s">
        <v>10</v>
      </c>
      <c r="AC35" s="59"/>
      <c r="AD35" s="59"/>
      <c r="AE35" s="59"/>
      <c r="AF35" s="59" t="s">
        <v>10</v>
      </c>
      <c r="AG35" s="59"/>
      <c r="AH35" s="59"/>
      <c r="AI35" s="59"/>
      <c r="AJ35" s="59" t="s">
        <v>10</v>
      </c>
      <c r="AK35" s="59"/>
      <c r="AL35" s="59"/>
      <c r="AM35" s="59"/>
      <c r="AN35" s="59" t="s">
        <v>10</v>
      </c>
      <c r="AO35" s="59"/>
      <c r="AP35" s="59"/>
      <c r="AQ35" s="59"/>
      <c r="AR35" s="59" t="s">
        <v>10</v>
      </c>
      <c r="AS35" s="59"/>
      <c r="AT35" s="59"/>
      <c r="AU35" s="59"/>
      <c r="AV35" s="59" t="s">
        <v>10</v>
      </c>
      <c r="AW35" s="59"/>
      <c r="AX35" s="59"/>
      <c r="AY35" s="59"/>
      <c r="AZ35" s="59" t="s">
        <v>77</v>
      </c>
      <c r="BA35" s="59"/>
      <c r="BB35" s="59"/>
      <c r="BC35" s="60"/>
      <c r="BD35" s="61" t="s">
        <v>10</v>
      </c>
      <c r="BE35" s="59"/>
      <c r="BF35" s="59"/>
      <c r="BG35" s="59"/>
      <c r="BH35" s="59" t="s">
        <v>10</v>
      </c>
      <c r="BI35" s="59"/>
      <c r="BJ35" s="59"/>
      <c r="BK35" s="59"/>
      <c r="BL35" s="59" t="s">
        <v>10</v>
      </c>
      <c r="BM35" s="59"/>
      <c r="BN35" s="59"/>
      <c r="BO35" s="59"/>
      <c r="BP35" s="59" t="s">
        <v>10</v>
      </c>
      <c r="BQ35" s="59"/>
      <c r="BR35" s="59"/>
      <c r="BS35" s="59"/>
      <c r="BT35" s="59" t="s">
        <v>77</v>
      </c>
      <c r="BU35" s="59"/>
      <c r="BV35" s="59"/>
      <c r="BW35" s="60"/>
    </row>
    <row r="36" spans="1:75" ht="14.25" customHeight="1">
      <c r="A36" s="47"/>
      <c r="B36" s="48"/>
      <c r="C36" s="48"/>
      <c r="D36" s="48"/>
      <c r="E36" s="48"/>
      <c r="F36" s="48"/>
      <c r="G36" s="39"/>
      <c r="H36" s="40"/>
      <c r="I36" s="62" t="s">
        <v>6</v>
      </c>
      <c r="J36" s="63"/>
      <c r="K36" s="64"/>
      <c r="L36" s="65" t="s">
        <v>10</v>
      </c>
      <c r="M36" s="55"/>
      <c r="N36" s="55"/>
      <c r="O36" s="55"/>
      <c r="P36" s="55" t="s">
        <v>10</v>
      </c>
      <c r="Q36" s="55"/>
      <c r="R36" s="55"/>
      <c r="S36" s="55"/>
      <c r="T36" s="55" t="s">
        <v>10</v>
      </c>
      <c r="U36" s="55"/>
      <c r="V36" s="55"/>
      <c r="W36" s="55"/>
      <c r="X36" s="55" t="s">
        <v>10</v>
      </c>
      <c r="Y36" s="55"/>
      <c r="Z36" s="55"/>
      <c r="AA36" s="55"/>
      <c r="AB36" s="55" t="s">
        <v>10</v>
      </c>
      <c r="AC36" s="55"/>
      <c r="AD36" s="55"/>
      <c r="AE36" s="55"/>
      <c r="AF36" s="55" t="s">
        <v>10</v>
      </c>
      <c r="AG36" s="55"/>
      <c r="AH36" s="55"/>
      <c r="AI36" s="55"/>
      <c r="AJ36" s="55" t="s">
        <v>10</v>
      </c>
      <c r="AK36" s="55"/>
      <c r="AL36" s="55"/>
      <c r="AM36" s="55"/>
      <c r="AN36" s="55" t="s">
        <v>80</v>
      </c>
      <c r="AO36" s="55"/>
      <c r="AP36" s="55"/>
      <c r="AQ36" s="55"/>
      <c r="AR36" s="55" t="s">
        <v>10</v>
      </c>
      <c r="AS36" s="55"/>
      <c r="AT36" s="55"/>
      <c r="AU36" s="55"/>
      <c r="AV36" s="55" t="s">
        <v>10</v>
      </c>
      <c r="AW36" s="55"/>
      <c r="AX36" s="55"/>
      <c r="AY36" s="55"/>
      <c r="AZ36" s="55" t="s">
        <v>10</v>
      </c>
      <c r="BA36" s="55"/>
      <c r="BB36" s="55"/>
      <c r="BC36" s="56"/>
      <c r="BD36" s="65" t="s">
        <v>10</v>
      </c>
      <c r="BE36" s="55"/>
      <c r="BF36" s="55"/>
      <c r="BG36" s="55"/>
      <c r="BH36" s="55" t="s">
        <v>10</v>
      </c>
      <c r="BI36" s="55"/>
      <c r="BJ36" s="55"/>
      <c r="BK36" s="55"/>
      <c r="BL36" s="55" t="s">
        <v>10</v>
      </c>
      <c r="BM36" s="55"/>
      <c r="BN36" s="55"/>
      <c r="BO36" s="55"/>
      <c r="BP36" s="55" t="s">
        <v>10</v>
      </c>
      <c r="BQ36" s="55"/>
      <c r="BR36" s="55"/>
      <c r="BS36" s="55"/>
      <c r="BT36" s="55" t="s">
        <v>10</v>
      </c>
      <c r="BU36" s="55"/>
      <c r="BV36" s="55"/>
      <c r="BW36" s="56"/>
    </row>
    <row r="37" spans="1:75" ht="14.25" customHeight="1">
      <c r="A37" s="49" t="str">
        <f>IF(A35="","　",IF(A35="　","　",TEXT(A73,"aaa")))</f>
        <v>　</v>
      </c>
      <c r="B37" s="50"/>
      <c r="C37" s="50"/>
      <c r="D37" s="50"/>
      <c r="E37" s="51" t="s">
        <v>9</v>
      </c>
      <c r="F37" s="51"/>
      <c r="G37" s="51"/>
      <c r="H37" s="52"/>
      <c r="I37" s="69" t="s">
        <v>7</v>
      </c>
      <c r="J37" s="70"/>
      <c r="K37" s="71"/>
      <c r="L37" s="57" t="s">
        <v>10</v>
      </c>
      <c r="M37" s="58"/>
      <c r="N37" s="58"/>
      <c r="O37" s="58"/>
      <c r="P37" s="58" t="s">
        <v>10</v>
      </c>
      <c r="Q37" s="58"/>
      <c r="R37" s="58"/>
      <c r="S37" s="58"/>
      <c r="T37" s="58" t="s">
        <v>10</v>
      </c>
      <c r="U37" s="58"/>
      <c r="V37" s="58"/>
      <c r="W37" s="58"/>
      <c r="X37" s="58" t="s">
        <v>10</v>
      </c>
      <c r="Y37" s="58"/>
      <c r="Z37" s="58"/>
      <c r="AA37" s="58"/>
      <c r="AB37" s="58" t="s">
        <v>10</v>
      </c>
      <c r="AC37" s="58"/>
      <c r="AD37" s="58"/>
      <c r="AE37" s="58"/>
      <c r="AF37" s="58" t="s">
        <v>10</v>
      </c>
      <c r="AG37" s="58"/>
      <c r="AH37" s="58"/>
      <c r="AI37" s="58"/>
      <c r="AJ37" s="58" t="s">
        <v>10</v>
      </c>
      <c r="AK37" s="58"/>
      <c r="AL37" s="58"/>
      <c r="AM37" s="58"/>
      <c r="AN37" s="58" t="s">
        <v>10</v>
      </c>
      <c r="AO37" s="58"/>
      <c r="AP37" s="58"/>
      <c r="AQ37" s="58"/>
      <c r="AR37" s="58" t="s">
        <v>10</v>
      </c>
      <c r="AS37" s="58"/>
      <c r="AT37" s="58"/>
      <c r="AU37" s="58"/>
      <c r="AV37" s="58" t="s">
        <v>10</v>
      </c>
      <c r="AW37" s="58"/>
      <c r="AX37" s="58"/>
      <c r="AY37" s="58"/>
      <c r="AZ37" s="55" t="s">
        <v>10</v>
      </c>
      <c r="BA37" s="55"/>
      <c r="BB37" s="55"/>
      <c r="BC37" s="56"/>
      <c r="BD37" s="57" t="s">
        <v>10</v>
      </c>
      <c r="BE37" s="58"/>
      <c r="BF37" s="58"/>
      <c r="BG37" s="58"/>
      <c r="BH37" s="58" t="s">
        <v>10</v>
      </c>
      <c r="BI37" s="58"/>
      <c r="BJ37" s="58"/>
      <c r="BK37" s="58"/>
      <c r="BL37" s="58" t="s">
        <v>10</v>
      </c>
      <c r="BM37" s="58"/>
      <c r="BN37" s="58"/>
      <c r="BO37" s="58"/>
      <c r="BP37" s="58" t="s">
        <v>10</v>
      </c>
      <c r="BQ37" s="58"/>
      <c r="BR37" s="58"/>
      <c r="BS37" s="58"/>
      <c r="BT37" s="55" t="s">
        <v>10</v>
      </c>
      <c r="BU37" s="55"/>
      <c r="BV37" s="55"/>
      <c r="BW37" s="56"/>
    </row>
    <row r="38" spans="1:75" ht="14.25" customHeight="1">
      <c r="A38" s="45"/>
      <c r="B38" s="46"/>
      <c r="C38" s="46"/>
      <c r="D38" s="46"/>
      <c r="E38" s="46"/>
      <c r="F38" s="46"/>
      <c r="G38" s="34" t="s">
        <v>53</v>
      </c>
      <c r="H38" s="38"/>
      <c r="I38" s="66" t="s">
        <v>5</v>
      </c>
      <c r="J38" s="67"/>
      <c r="K38" s="68"/>
      <c r="L38" s="61" t="s">
        <v>10</v>
      </c>
      <c r="M38" s="59"/>
      <c r="N38" s="59"/>
      <c r="O38" s="59"/>
      <c r="P38" s="59" t="s">
        <v>10</v>
      </c>
      <c r="Q38" s="59"/>
      <c r="R38" s="59"/>
      <c r="S38" s="59"/>
      <c r="T38" s="59" t="s">
        <v>10</v>
      </c>
      <c r="U38" s="59"/>
      <c r="V38" s="59"/>
      <c r="W38" s="59"/>
      <c r="X38" s="59" t="s">
        <v>10</v>
      </c>
      <c r="Y38" s="59"/>
      <c r="Z38" s="59"/>
      <c r="AA38" s="59"/>
      <c r="AB38" s="59" t="s">
        <v>10</v>
      </c>
      <c r="AC38" s="59"/>
      <c r="AD38" s="59"/>
      <c r="AE38" s="59"/>
      <c r="AF38" s="59" t="s">
        <v>10</v>
      </c>
      <c r="AG38" s="59"/>
      <c r="AH38" s="59"/>
      <c r="AI38" s="59"/>
      <c r="AJ38" s="59" t="s">
        <v>10</v>
      </c>
      <c r="AK38" s="59"/>
      <c r="AL38" s="59"/>
      <c r="AM38" s="59"/>
      <c r="AN38" s="59" t="s">
        <v>10</v>
      </c>
      <c r="AO38" s="59"/>
      <c r="AP38" s="59"/>
      <c r="AQ38" s="59"/>
      <c r="AR38" s="59" t="s">
        <v>10</v>
      </c>
      <c r="AS38" s="59"/>
      <c r="AT38" s="59"/>
      <c r="AU38" s="59"/>
      <c r="AV38" s="59" t="s">
        <v>10</v>
      </c>
      <c r="AW38" s="59"/>
      <c r="AX38" s="59"/>
      <c r="AY38" s="59"/>
      <c r="AZ38" s="59" t="s">
        <v>77</v>
      </c>
      <c r="BA38" s="59"/>
      <c r="BB38" s="59"/>
      <c r="BC38" s="60"/>
      <c r="BD38" s="61" t="s">
        <v>10</v>
      </c>
      <c r="BE38" s="59"/>
      <c r="BF38" s="59"/>
      <c r="BG38" s="59"/>
      <c r="BH38" s="59" t="s">
        <v>10</v>
      </c>
      <c r="BI38" s="59"/>
      <c r="BJ38" s="59"/>
      <c r="BK38" s="59"/>
      <c r="BL38" s="59" t="s">
        <v>10</v>
      </c>
      <c r="BM38" s="59"/>
      <c r="BN38" s="59"/>
      <c r="BO38" s="59"/>
      <c r="BP38" s="59" t="s">
        <v>10</v>
      </c>
      <c r="BQ38" s="59"/>
      <c r="BR38" s="59"/>
      <c r="BS38" s="59"/>
      <c r="BT38" s="59" t="s">
        <v>77</v>
      </c>
      <c r="BU38" s="59"/>
      <c r="BV38" s="59"/>
      <c r="BW38" s="60"/>
    </row>
    <row r="39" spans="1:75" ht="14.25" customHeight="1">
      <c r="A39" s="47"/>
      <c r="B39" s="48"/>
      <c r="C39" s="48"/>
      <c r="D39" s="48"/>
      <c r="E39" s="48"/>
      <c r="F39" s="48"/>
      <c r="G39" s="39"/>
      <c r="H39" s="40"/>
      <c r="I39" s="62" t="s">
        <v>6</v>
      </c>
      <c r="J39" s="63"/>
      <c r="K39" s="64"/>
      <c r="L39" s="65" t="s">
        <v>10</v>
      </c>
      <c r="M39" s="55"/>
      <c r="N39" s="55"/>
      <c r="O39" s="55"/>
      <c r="P39" s="55" t="s">
        <v>10</v>
      </c>
      <c r="Q39" s="55"/>
      <c r="R39" s="55"/>
      <c r="S39" s="55"/>
      <c r="T39" s="55" t="s">
        <v>10</v>
      </c>
      <c r="U39" s="55"/>
      <c r="V39" s="55"/>
      <c r="W39" s="55"/>
      <c r="X39" s="55" t="s">
        <v>10</v>
      </c>
      <c r="Y39" s="55"/>
      <c r="Z39" s="55"/>
      <c r="AA39" s="55"/>
      <c r="AB39" s="55" t="s">
        <v>10</v>
      </c>
      <c r="AC39" s="55"/>
      <c r="AD39" s="55"/>
      <c r="AE39" s="55"/>
      <c r="AF39" s="55" t="s">
        <v>10</v>
      </c>
      <c r="AG39" s="55"/>
      <c r="AH39" s="55"/>
      <c r="AI39" s="55"/>
      <c r="AJ39" s="55" t="s">
        <v>10</v>
      </c>
      <c r="AK39" s="55"/>
      <c r="AL39" s="55"/>
      <c r="AM39" s="55"/>
      <c r="AN39" s="55" t="s">
        <v>10</v>
      </c>
      <c r="AO39" s="55"/>
      <c r="AP39" s="55"/>
      <c r="AQ39" s="55"/>
      <c r="AR39" s="55" t="s">
        <v>10</v>
      </c>
      <c r="AS39" s="55"/>
      <c r="AT39" s="55"/>
      <c r="AU39" s="55"/>
      <c r="AV39" s="55" t="s">
        <v>10</v>
      </c>
      <c r="AW39" s="55"/>
      <c r="AX39" s="55"/>
      <c r="AY39" s="55"/>
      <c r="AZ39" s="55" t="s">
        <v>10</v>
      </c>
      <c r="BA39" s="55"/>
      <c r="BB39" s="55"/>
      <c r="BC39" s="56"/>
      <c r="BD39" s="65" t="s">
        <v>10</v>
      </c>
      <c r="BE39" s="55"/>
      <c r="BF39" s="55"/>
      <c r="BG39" s="55"/>
      <c r="BH39" s="55" t="s">
        <v>10</v>
      </c>
      <c r="BI39" s="55"/>
      <c r="BJ39" s="55"/>
      <c r="BK39" s="55"/>
      <c r="BL39" s="55" t="s">
        <v>10</v>
      </c>
      <c r="BM39" s="55"/>
      <c r="BN39" s="55"/>
      <c r="BO39" s="55"/>
      <c r="BP39" s="55" t="s">
        <v>10</v>
      </c>
      <c r="BQ39" s="55"/>
      <c r="BR39" s="55"/>
      <c r="BS39" s="55"/>
      <c r="BT39" s="55" t="s">
        <v>10</v>
      </c>
      <c r="BU39" s="55"/>
      <c r="BV39" s="55"/>
      <c r="BW39" s="56"/>
    </row>
    <row r="40" spans="1:75" ht="14.25" customHeight="1">
      <c r="A40" s="49" t="str">
        <f>IF(A38="","　",IF(A38="　","　",TEXT(A74,"aaa")))</f>
        <v>　</v>
      </c>
      <c r="B40" s="50"/>
      <c r="C40" s="50"/>
      <c r="D40" s="50"/>
      <c r="E40" s="51" t="s">
        <v>9</v>
      </c>
      <c r="F40" s="51"/>
      <c r="G40" s="51"/>
      <c r="H40" s="52"/>
      <c r="I40" s="69" t="s">
        <v>7</v>
      </c>
      <c r="J40" s="70"/>
      <c r="K40" s="71"/>
      <c r="L40" s="57" t="s">
        <v>10</v>
      </c>
      <c r="M40" s="58"/>
      <c r="N40" s="58"/>
      <c r="O40" s="58"/>
      <c r="P40" s="58" t="s">
        <v>10</v>
      </c>
      <c r="Q40" s="58"/>
      <c r="R40" s="58"/>
      <c r="S40" s="58"/>
      <c r="T40" s="58" t="s">
        <v>10</v>
      </c>
      <c r="U40" s="58"/>
      <c r="V40" s="58"/>
      <c r="W40" s="58"/>
      <c r="X40" s="58" t="s">
        <v>10</v>
      </c>
      <c r="Y40" s="58"/>
      <c r="Z40" s="58"/>
      <c r="AA40" s="58"/>
      <c r="AB40" s="58" t="s">
        <v>10</v>
      </c>
      <c r="AC40" s="58"/>
      <c r="AD40" s="58"/>
      <c r="AE40" s="58"/>
      <c r="AF40" s="58" t="s">
        <v>10</v>
      </c>
      <c r="AG40" s="58"/>
      <c r="AH40" s="58"/>
      <c r="AI40" s="58"/>
      <c r="AJ40" s="58" t="s">
        <v>10</v>
      </c>
      <c r="AK40" s="58"/>
      <c r="AL40" s="58"/>
      <c r="AM40" s="58"/>
      <c r="AN40" s="58" t="s">
        <v>10</v>
      </c>
      <c r="AO40" s="58"/>
      <c r="AP40" s="58"/>
      <c r="AQ40" s="58"/>
      <c r="AR40" s="58" t="s">
        <v>10</v>
      </c>
      <c r="AS40" s="58"/>
      <c r="AT40" s="58"/>
      <c r="AU40" s="58"/>
      <c r="AV40" s="58" t="s">
        <v>10</v>
      </c>
      <c r="AW40" s="58"/>
      <c r="AX40" s="58"/>
      <c r="AY40" s="58"/>
      <c r="AZ40" s="55" t="s">
        <v>10</v>
      </c>
      <c r="BA40" s="55"/>
      <c r="BB40" s="55"/>
      <c r="BC40" s="56"/>
      <c r="BD40" s="57" t="s">
        <v>10</v>
      </c>
      <c r="BE40" s="58"/>
      <c r="BF40" s="58"/>
      <c r="BG40" s="58"/>
      <c r="BH40" s="58" t="s">
        <v>10</v>
      </c>
      <c r="BI40" s="58"/>
      <c r="BJ40" s="58"/>
      <c r="BK40" s="58"/>
      <c r="BL40" s="58" t="s">
        <v>10</v>
      </c>
      <c r="BM40" s="58"/>
      <c r="BN40" s="58"/>
      <c r="BO40" s="58"/>
      <c r="BP40" s="58" t="s">
        <v>10</v>
      </c>
      <c r="BQ40" s="58"/>
      <c r="BR40" s="58"/>
      <c r="BS40" s="58"/>
      <c r="BT40" s="55" t="s">
        <v>10</v>
      </c>
      <c r="BU40" s="55"/>
      <c r="BV40" s="55"/>
      <c r="BW40" s="56"/>
    </row>
    <row r="41" spans="1:75" ht="14.25" customHeight="1">
      <c r="A41" s="45"/>
      <c r="B41" s="46"/>
      <c r="C41" s="46"/>
      <c r="D41" s="46"/>
      <c r="E41" s="46"/>
      <c r="F41" s="46"/>
      <c r="G41" s="34" t="s">
        <v>53</v>
      </c>
      <c r="H41" s="38"/>
      <c r="I41" s="66" t="s">
        <v>5</v>
      </c>
      <c r="J41" s="67"/>
      <c r="K41" s="68"/>
      <c r="L41" s="61" t="s">
        <v>10</v>
      </c>
      <c r="M41" s="59"/>
      <c r="N41" s="59"/>
      <c r="O41" s="59"/>
      <c r="P41" s="59" t="s">
        <v>10</v>
      </c>
      <c r="Q41" s="59"/>
      <c r="R41" s="59"/>
      <c r="S41" s="59"/>
      <c r="T41" s="59" t="s">
        <v>80</v>
      </c>
      <c r="U41" s="59"/>
      <c r="V41" s="59"/>
      <c r="W41" s="59"/>
      <c r="X41" s="59" t="s">
        <v>10</v>
      </c>
      <c r="Y41" s="59"/>
      <c r="Z41" s="59"/>
      <c r="AA41" s="59"/>
      <c r="AB41" s="59" t="s">
        <v>10</v>
      </c>
      <c r="AC41" s="59"/>
      <c r="AD41" s="59"/>
      <c r="AE41" s="59"/>
      <c r="AF41" s="59" t="s">
        <v>10</v>
      </c>
      <c r="AG41" s="59"/>
      <c r="AH41" s="59"/>
      <c r="AI41" s="59"/>
      <c r="AJ41" s="59" t="s">
        <v>10</v>
      </c>
      <c r="AK41" s="59"/>
      <c r="AL41" s="59"/>
      <c r="AM41" s="59"/>
      <c r="AN41" s="59" t="s">
        <v>10</v>
      </c>
      <c r="AO41" s="59"/>
      <c r="AP41" s="59"/>
      <c r="AQ41" s="59"/>
      <c r="AR41" s="59" t="s">
        <v>10</v>
      </c>
      <c r="AS41" s="59"/>
      <c r="AT41" s="59"/>
      <c r="AU41" s="59"/>
      <c r="AV41" s="59" t="s">
        <v>10</v>
      </c>
      <c r="AW41" s="59"/>
      <c r="AX41" s="59"/>
      <c r="AY41" s="59"/>
      <c r="AZ41" s="59" t="s">
        <v>77</v>
      </c>
      <c r="BA41" s="59"/>
      <c r="BB41" s="59"/>
      <c r="BC41" s="60"/>
      <c r="BD41" s="61" t="s">
        <v>10</v>
      </c>
      <c r="BE41" s="59"/>
      <c r="BF41" s="59"/>
      <c r="BG41" s="59"/>
      <c r="BH41" s="59" t="s">
        <v>10</v>
      </c>
      <c r="BI41" s="59"/>
      <c r="BJ41" s="59"/>
      <c r="BK41" s="59"/>
      <c r="BL41" s="59" t="s">
        <v>10</v>
      </c>
      <c r="BM41" s="59"/>
      <c r="BN41" s="59"/>
      <c r="BO41" s="59"/>
      <c r="BP41" s="59" t="s">
        <v>10</v>
      </c>
      <c r="BQ41" s="59"/>
      <c r="BR41" s="59"/>
      <c r="BS41" s="59"/>
      <c r="BT41" s="59" t="s">
        <v>77</v>
      </c>
      <c r="BU41" s="59"/>
      <c r="BV41" s="59"/>
      <c r="BW41" s="60"/>
    </row>
    <row r="42" spans="1:75" ht="14.25" customHeight="1">
      <c r="A42" s="47"/>
      <c r="B42" s="48"/>
      <c r="C42" s="48"/>
      <c r="D42" s="48"/>
      <c r="E42" s="48"/>
      <c r="F42" s="48"/>
      <c r="G42" s="39"/>
      <c r="H42" s="40"/>
      <c r="I42" s="62" t="s">
        <v>6</v>
      </c>
      <c r="J42" s="63"/>
      <c r="K42" s="64"/>
      <c r="L42" s="65" t="s">
        <v>10</v>
      </c>
      <c r="M42" s="55"/>
      <c r="N42" s="55"/>
      <c r="O42" s="55"/>
      <c r="P42" s="55" t="s">
        <v>10</v>
      </c>
      <c r="Q42" s="55"/>
      <c r="R42" s="55"/>
      <c r="S42" s="55"/>
      <c r="T42" s="55" t="s">
        <v>10</v>
      </c>
      <c r="U42" s="55"/>
      <c r="V42" s="55"/>
      <c r="W42" s="55"/>
      <c r="X42" s="55" t="s">
        <v>10</v>
      </c>
      <c r="Y42" s="55"/>
      <c r="Z42" s="55"/>
      <c r="AA42" s="55"/>
      <c r="AB42" s="55" t="s">
        <v>10</v>
      </c>
      <c r="AC42" s="55"/>
      <c r="AD42" s="55"/>
      <c r="AE42" s="55"/>
      <c r="AF42" s="55" t="s">
        <v>10</v>
      </c>
      <c r="AG42" s="55"/>
      <c r="AH42" s="55"/>
      <c r="AI42" s="55"/>
      <c r="AJ42" s="55" t="s">
        <v>10</v>
      </c>
      <c r="AK42" s="55"/>
      <c r="AL42" s="55"/>
      <c r="AM42" s="55"/>
      <c r="AN42" s="55" t="s">
        <v>10</v>
      </c>
      <c r="AO42" s="55"/>
      <c r="AP42" s="55"/>
      <c r="AQ42" s="55"/>
      <c r="AR42" s="55" t="s">
        <v>10</v>
      </c>
      <c r="AS42" s="55"/>
      <c r="AT42" s="55"/>
      <c r="AU42" s="55"/>
      <c r="AV42" s="55" t="s">
        <v>10</v>
      </c>
      <c r="AW42" s="55"/>
      <c r="AX42" s="55"/>
      <c r="AY42" s="55"/>
      <c r="AZ42" s="55" t="s">
        <v>10</v>
      </c>
      <c r="BA42" s="55"/>
      <c r="BB42" s="55"/>
      <c r="BC42" s="56"/>
      <c r="BD42" s="65" t="s">
        <v>10</v>
      </c>
      <c r="BE42" s="55"/>
      <c r="BF42" s="55"/>
      <c r="BG42" s="55"/>
      <c r="BH42" s="55" t="s">
        <v>10</v>
      </c>
      <c r="BI42" s="55"/>
      <c r="BJ42" s="55"/>
      <c r="BK42" s="55"/>
      <c r="BL42" s="55" t="s">
        <v>10</v>
      </c>
      <c r="BM42" s="55"/>
      <c r="BN42" s="55"/>
      <c r="BO42" s="55"/>
      <c r="BP42" s="55" t="s">
        <v>10</v>
      </c>
      <c r="BQ42" s="55"/>
      <c r="BR42" s="55"/>
      <c r="BS42" s="55"/>
      <c r="BT42" s="55" t="s">
        <v>10</v>
      </c>
      <c r="BU42" s="55"/>
      <c r="BV42" s="55"/>
      <c r="BW42" s="56"/>
    </row>
    <row r="43" spans="1:75" ht="14.25" customHeight="1">
      <c r="A43" s="49" t="str">
        <f>IF(A41="","　",IF(A41="　","　",TEXT(A75,"aaa")))</f>
        <v>　</v>
      </c>
      <c r="B43" s="50"/>
      <c r="C43" s="50"/>
      <c r="D43" s="50"/>
      <c r="E43" s="51" t="s">
        <v>9</v>
      </c>
      <c r="F43" s="51"/>
      <c r="G43" s="51"/>
      <c r="H43" s="52"/>
      <c r="I43" s="69" t="s">
        <v>7</v>
      </c>
      <c r="J43" s="70"/>
      <c r="K43" s="71"/>
      <c r="L43" s="57" t="s">
        <v>10</v>
      </c>
      <c r="M43" s="58"/>
      <c r="N43" s="58"/>
      <c r="O43" s="58"/>
      <c r="P43" s="58" t="s">
        <v>10</v>
      </c>
      <c r="Q43" s="58"/>
      <c r="R43" s="58"/>
      <c r="S43" s="58"/>
      <c r="T43" s="58" t="s">
        <v>10</v>
      </c>
      <c r="U43" s="58"/>
      <c r="V43" s="58"/>
      <c r="W43" s="58"/>
      <c r="X43" s="58" t="s">
        <v>10</v>
      </c>
      <c r="Y43" s="58"/>
      <c r="Z43" s="58"/>
      <c r="AA43" s="58"/>
      <c r="AB43" s="58" t="s">
        <v>10</v>
      </c>
      <c r="AC43" s="58"/>
      <c r="AD43" s="58"/>
      <c r="AE43" s="58"/>
      <c r="AF43" s="58" t="s">
        <v>10</v>
      </c>
      <c r="AG43" s="58"/>
      <c r="AH43" s="58"/>
      <c r="AI43" s="58"/>
      <c r="AJ43" s="58" t="s">
        <v>10</v>
      </c>
      <c r="AK43" s="58"/>
      <c r="AL43" s="58"/>
      <c r="AM43" s="58"/>
      <c r="AN43" s="58"/>
      <c r="AO43" s="58"/>
      <c r="AP43" s="58"/>
      <c r="AQ43" s="58"/>
      <c r="AR43" s="58" t="s">
        <v>10</v>
      </c>
      <c r="AS43" s="58"/>
      <c r="AT43" s="58"/>
      <c r="AU43" s="58"/>
      <c r="AV43" s="58" t="s">
        <v>10</v>
      </c>
      <c r="AW43" s="58"/>
      <c r="AX43" s="58"/>
      <c r="AY43" s="58"/>
      <c r="AZ43" s="55" t="s">
        <v>10</v>
      </c>
      <c r="BA43" s="55"/>
      <c r="BB43" s="55"/>
      <c r="BC43" s="56"/>
      <c r="BD43" s="57" t="s">
        <v>10</v>
      </c>
      <c r="BE43" s="58"/>
      <c r="BF43" s="58"/>
      <c r="BG43" s="58"/>
      <c r="BH43" s="58" t="s">
        <v>10</v>
      </c>
      <c r="BI43" s="58"/>
      <c r="BJ43" s="58"/>
      <c r="BK43" s="58"/>
      <c r="BL43" s="58" t="s">
        <v>10</v>
      </c>
      <c r="BM43" s="58"/>
      <c r="BN43" s="58"/>
      <c r="BO43" s="58"/>
      <c r="BP43" s="58" t="s">
        <v>10</v>
      </c>
      <c r="BQ43" s="58"/>
      <c r="BR43" s="58"/>
      <c r="BS43" s="58"/>
      <c r="BT43" s="55" t="s">
        <v>10</v>
      </c>
      <c r="BU43" s="55"/>
      <c r="BV43" s="55"/>
      <c r="BW43" s="56"/>
    </row>
    <row r="44" spans="1:75" ht="14.25" customHeight="1">
      <c r="A44" s="45"/>
      <c r="B44" s="46"/>
      <c r="C44" s="46"/>
      <c r="D44" s="46"/>
      <c r="E44" s="46"/>
      <c r="F44" s="46"/>
      <c r="G44" s="34" t="s">
        <v>53</v>
      </c>
      <c r="H44" s="38"/>
      <c r="I44" s="66" t="s">
        <v>5</v>
      </c>
      <c r="J44" s="67"/>
      <c r="K44" s="68"/>
      <c r="L44" s="61" t="s">
        <v>10</v>
      </c>
      <c r="M44" s="59"/>
      <c r="N44" s="59"/>
      <c r="O44" s="59"/>
      <c r="P44" s="59" t="s">
        <v>10</v>
      </c>
      <c r="Q44" s="59"/>
      <c r="R44" s="59"/>
      <c r="S44" s="59"/>
      <c r="T44" s="59" t="s">
        <v>10</v>
      </c>
      <c r="U44" s="59"/>
      <c r="V44" s="59"/>
      <c r="W44" s="59"/>
      <c r="X44" s="59" t="s">
        <v>10</v>
      </c>
      <c r="Y44" s="59"/>
      <c r="Z44" s="59"/>
      <c r="AA44" s="59"/>
      <c r="AB44" s="59" t="s">
        <v>10</v>
      </c>
      <c r="AC44" s="59"/>
      <c r="AD44" s="59"/>
      <c r="AE44" s="59"/>
      <c r="AF44" s="59" t="s">
        <v>10</v>
      </c>
      <c r="AG44" s="59"/>
      <c r="AH44" s="59"/>
      <c r="AI44" s="59"/>
      <c r="AJ44" s="59" t="s">
        <v>10</v>
      </c>
      <c r="AK44" s="59"/>
      <c r="AL44" s="59"/>
      <c r="AM44" s="59"/>
      <c r="AN44" s="59" t="s">
        <v>10</v>
      </c>
      <c r="AO44" s="59"/>
      <c r="AP44" s="59"/>
      <c r="AQ44" s="59"/>
      <c r="AR44" s="59" t="s">
        <v>10</v>
      </c>
      <c r="AS44" s="59"/>
      <c r="AT44" s="59"/>
      <c r="AU44" s="59"/>
      <c r="AV44" s="59" t="s">
        <v>10</v>
      </c>
      <c r="AW44" s="59"/>
      <c r="AX44" s="59"/>
      <c r="AY44" s="59"/>
      <c r="AZ44" s="59" t="s">
        <v>77</v>
      </c>
      <c r="BA44" s="59"/>
      <c r="BB44" s="59"/>
      <c r="BC44" s="60"/>
      <c r="BD44" s="61" t="s">
        <v>10</v>
      </c>
      <c r="BE44" s="59"/>
      <c r="BF44" s="59"/>
      <c r="BG44" s="59"/>
      <c r="BH44" s="59" t="s">
        <v>10</v>
      </c>
      <c r="BI44" s="59"/>
      <c r="BJ44" s="59"/>
      <c r="BK44" s="59"/>
      <c r="BL44" s="59" t="s">
        <v>10</v>
      </c>
      <c r="BM44" s="59"/>
      <c r="BN44" s="59"/>
      <c r="BO44" s="59"/>
      <c r="BP44" s="59" t="s">
        <v>10</v>
      </c>
      <c r="BQ44" s="59"/>
      <c r="BR44" s="59"/>
      <c r="BS44" s="59"/>
      <c r="BT44" s="59" t="s">
        <v>77</v>
      </c>
      <c r="BU44" s="59"/>
      <c r="BV44" s="59"/>
      <c r="BW44" s="60"/>
    </row>
    <row r="45" spans="1:75" ht="14.25" customHeight="1">
      <c r="A45" s="47"/>
      <c r="B45" s="48"/>
      <c r="C45" s="48"/>
      <c r="D45" s="48"/>
      <c r="E45" s="48"/>
      <c r="F45" s="48"/>
      <c r="G45" s="39"/>
      <c r="H45" s="40"/>
      <c r="I45" s="62" t="s">
        <v>6</v>
      </c>
      <c r="J45" s="63"/>
      <c r="K45" s="64"/>
      <c r="L45" s="65" t="s">
        <v>10</v>
      </c>
      <c r="M45" s="55"/>
      <c r="N45" s="55"/>
      <c r="O45" s="55"/>
      <c r="P45" s="55" t="s">
        <v>10</v>
      </c>
      <c r="Q45" s="55"/>
      <c r="R45" s="55"/>
      <c r="S45" s="55"/>
      <c r="T45" s="55" t="s">
        <v>10</v>
      </c>
      <c r="U45" s="55"/>
      <c r="V45" s="55"/>
      <c r="W45" s="55"/>
      <c r="X45" s="55" t="s">
        <v>10</v>
      </c>
      <c r="Y45" s="55"/>
      <c r="Z45" s="55"/>
      <c r="AA45" s="55"/>
      <c r="AB45" s="55" t="s">
        <v>10</v>
      </c>
      <c r="AC45" s="55"/>
      <c r="AD45" s="55"/>
      <c r="AE45" s="55"/>
      <c r="AF45" s="55" t="s">
        <v>10</v>
      </c>
      <c r="AG45" s="55"/>
      <c r="AH45" s="55"/>
      <c r="AI45" s="55"/>
      <c r="AJ45" s="55" t="s">
        <v>10</v>
      </c>
      <c r="AK45" s="55"/>
      <c r="AL45" s="55"/>
      <c r="AM45" s="55"/>
      <c r="AN45" s="55" t="s">
        <v>10</v>
      </c>
      <c r="AO45" s="55"/>
      <c r="AP45" s="55"/>
      <c r="AQ45" s="55"/>
      <c r="AR45" s="55" t="s">
        <v>10</v>
      </c>
      <c r="AS45" s="55"/>
      <c r="AT45" s="55"/>
      <c r="AU45" s="55"/>
      <c r="AV45" s="55" t="s">
        <v>10</v>
      </c>
      <c r="AW45" s="55"/>
      <c r="AX45" s="55"/>
      <c r="AY45" s="55"/>
      <c r="AZ45" s="55" t="s">
        <v>10</v>
      </c>
      <c r="BA45" s="55"/>
      <c r="BB45" s="55"/>
      <c r="BC45" s="56"/>
      <c r="BD45" s="65" t="s">
        <v>10</v>
      </c>
      <c r="BE45" s="55"/>
      <c r="BF45" s="55"/>
      <c r="BG45" s="55"/>
      <c r="BH45" s="55" t="s">
        <v>10</v>
      </c>
      <c r="BI45" s="55"/>
      <c r="BJ45" s="55"/>
      <c r="BK45" s="55"/>
      <c r="BL45" s="55" t="s">
        <v>10</v>
      </c>
      <c r="BM45" s="55"/>
      <c r="BN45" s="55"/>
      <c r="BO45" s="55"/>
      <c r="BP45" s="55"/>
      <c r="BQ45" s="55"/>
      <c r="BR45" s="55"/>
      <c r="BS45" s="55"/>
      <c r="BT45" s="55" t="s">
        <v>10</v>
      </c>
      <c r="BU45" s="55"/>
      <c r="BV45" s="55"/>
      <c r="BW45" s="56"/>
    </row>
    <row r="46" spans="1:75" ht="14.25" customHeight="1">
      <c r="A46" s="49" t="str">
        <f>IF(A44="","　",IF(A44="　","　",TEXT(A76,"aaa")))</f>
        <v>　</v>
      </c>
      <c r="B46" s="50"/>
      <c r="C46" s="50"/>
      <c r="D46" s="50"/>
      <c r="E46" s="51" t="s">
        <v>9</v>
      </c>
      <c r="F46" s="51"/>
      <c r="G46" s="51"/>
      <c r="H46" s="52"/>
      <c r="I46" s="69" t="s">
        <v>7</v>
      </c>
      <c r="J46" s="70"/>
      <c r="K46" s="71"/>
      <c r="L46" s="57" t="s">
        <v>10</v>
      </c>
      <c r="M46" s="58"/>
      <c r="N46" s="58"/>
      <c r="O46" s="58"/>
      <c r="P46" s="58" t="s">
        <v>10</v>
      </c>
      <c r="Q46" s="58"/>
      <c r="R46" s="58"/>
      <c r="S46" s="58"/>
      <c r="T46" s="58" t="s">
        <v>10</v>
      </c>
      <c r="U46" s="58"/>
      <c r="V46" s="58"/>
      <c r="W46" s="58"/>
      <c r="X46" s="58" t="s">
        <v>10</v>
      </c>
      <c r="Y46" s="58"/>
      <c r="Z46" s="58"/>
      <c r="AA46" s="58"/>
      <c r="AB46" s="58" t="s">
        <v>10</v>
      </c>
      <c r="AC46" s="58"/>
      <c r="AD46" s="58"/>
      <c r="AE46" s="58"/>
      <c r="AF46" s="58" t="s">
        <v>10</v>
      </c>
      <c r="AG46" s="58"/>
      <c r="AH46" s="58"/>
      <c r="AI46" s="58"/>
      <c r="AJ46" s="58" t="s">
        <v>10</v>
      </c>
      <c r="AK46" s="58"/>
      <c r="AL46" s="58"/>
      <c r="AM46" s="58"/>
      <c r="AN46" s="58" t="s">
        <v>10</v>
      </c>
      <c r="AO46" s="58"/>
      <c r="AP46" s="58"/>
      <c r="AQ46" s="58"/>
      <c r="AR46" s="58" t="s">
        <v>10</v>
      </c>
      <c r="AS46" s="58"/>
      <c r="AT46" s="58"/>
      <c r="AU46" s="58"/>
      <c r="AV46" s="58" t="s">
        <v>10</v>
      </c>
      <c r="AW46" s="58"/>
      <c r="AX46" s="58"/>
      <c r="AY46" s="58"/>
      <c r="AZ46" s="55" t="s">
        <v>10</v>
      </c>
      <c r="BA46" s="55"/>
      <c r="BB46" s="55"/>
      <c r="BC46" s="56"/>
      <c r="BD46" s="57" t="s">
        <v>10</v>
      </c>
      <c r="BE46" s="58"/>
      <c r="BF46" s="58"/>
      <c r="BG46" s="58"/>
      <c r="BH46" s="58" t="s">
        <v>10</v>
      </c>
      <c r="BI46" s="58"/>
      <c r="BJ46" s="58"/>
      <c r="BK46" s="58"/>
      <c r="BL46" s="58" t="s">
        <v>10</v>
      </c>
      <c r="BM46" s="58"/>
      <c r="BN46" s="58"/>
      <c r="BO46" s="58"/>
      <c r="BP46" s="58" t="s">
        <v>10</v>
      </c>
      <c r="BQ46" s="58"/>
      <c r="BR46" s="58"/>
      <c r="BS46" s="58"/>
      <c r="BT46" s="55" t="s">
        <v>10</v>
      </c>
      <c r="BU46" s="55"/>
      <c r="BV46" s="55"/>
      <c r="BW46" s="56"/>
    </row>
    <row r="47" spans="1:75" ht="14.25" customHeight="1">
      <c r="A47" s="45"/>
      <c r="B47" s="46"/>
      <c r="C47" s="46"/>
      <c r="D47" s="46"/>
      <c r="E47" s="46"/>
      <c r="F47" s="46"/>
      <c r="G47" s="34" t="s">
        <v>53</v>
      </c>
      <c r="H47" s="38"/>
      <c r="I47" s="66" t="s">
        <v>5</v>
      </c>
      <c r="J47" s="67"/>
      <c r="K47" s="68"/>
      <c r="L47" s="61" t="s">
        <v>10</v>
      </c>
      <c r="M47" s="59"/>
      <c r="N47" s="59"/>
      <c r="O47" s="59"/>
      <c r="P47" s="59" t="s">
        <v>10</v>
      </c>
      <c r="Q47" s="59"/>
      <c r="R47" s="59"/>
      <c r="S47" s="59"/>
      <c r="T47" s="59" t="s">
        <v>10</v>
      </c>
      <c r="U47" s="59"/>
      <c r="V47" s="59"/>
      <c r="W47" s="59"/>
      <c r="X47" s="59" t="s">
        <v>10</v>
      </c>
      <c r="Y47" s="59"/>
      <c r="Z47" s="59"/>
      <c r="AA47" s="59"/>
      <c r="AB47" s="59" t="s">
        <v>10</v>
      </c>
      <c r="AC47" s="59"/>
      <c r="AD47" s="59"/>
      <c r="AE47" s="59"/>
      <c r="AF47" s="59" t="s">
        <v>10</v>
      </c>
      <c r="AG47" s="59"/>
      <c r="AH47" s="59"/>
      <c r="AI47" s="59"/>
      <c r="AJ47" s="59" t="s">
        <v>10</v>
      </c>
      <c r="AK47" s="59"/>
      <c r="AL47" s="59"/>
      <c r="AM47" s="59"/>
      <c r="AN47" s="59" t="s">
        <v>10</v>
      </c>
      <c r="AO47" s="59"/>
      <c r="AP47" s="59"/>
      <c r="AQ47" s="59"/>
      <c r="AR47" s="59" t="s">
        <v>10</v>
      </c>
      <c r="AS47" s="59"/>
      <c r="AT47" s="59"/>
      <c r="AU47" s="59"/>
      <c r="AV47" s="59" t="s">
        <v>10</v>
      </c>
      <c r="AW47" s="59"/>
      <c r="AX47" s="59"/>
      <c r="AY47" s="59"/>
      <c r="AZ47" s="59" t="s">
        <v>77</v>
      </c>
      <c r="BA47" s="59"/>
      <c r="BB47" s="59"/>
      <c r="BC47" s="60"/>
      <c r="BD47" s="61" t="s">
        <v>10</v>
      </c>
      <c r="BE47" s="59"/>
      <c r="BF47" s="59"/>
      <c r="BG47" s="59"/>
      <c r="BH47" s="59" t="s">
        <v>10</v>
      </c>
      <c r="BI47" s="59"/>
      <c r="BJ47" s="59"/>
      <c r="BK47" s="59"/>
      <c r="BL47" s="59" t="s">
        <v>10</v>
      </c>
      <c r="BM47" s="59"/>
      <c r="BN47" s="59"/>
      <c r="BO47" s="59"/>
      <c r="BP47" s="59" t="s">
        <v>10</v>
      </c>
      <c r="BQ47" s="59"/>
      <c r="BR47" s="59"/>
      <c r="BS47" s="59"/>
      <c r="BT47" s="59" t="s">
        <v>77</v>
      </c>
      <c r="BU47" s="59"/>
      <c r="BV47" s="59"/>
      <c r="BW47" s="60"/>
    </row>
    <row r="48" spans="1:75" ht="14.25" customHeight="1">
      <c r="A48" s="47"/>
      <c r="B48" s="48"/>
      <c r="C48" s="48"/>
      <c r="D48" s="48"/>
      <c r="E48" s="48"/>
      <c r="F48" s="48"/>
      <c r="G48" s="39"/>
      <c r="H48" s="40"/>
      <c r="I48" s="62" t="s">
        <v>6</v>
      </c>
      <c r="J48" s="63"/>
      <c r="K48" s="64"/>
      <c r="L48" s="65" t="s">
        <v>10</v>
      </c>
      <c r="M48" s="55"/>
      <c r="N48" s="55"/>
      <c r="O48" s="55"/>
      <c r="P48" s="55" t="s">
        <v>10</v>
      </c>
      <c r="Q48" s="55"/>
      <c r="R48" s="55"/>
      <c r="S48" s="55"/>
      <c r="T48" s="55"/>
      <c r="U48" s="55"/>
      <c r="V48" s="55"/>
      <c r="W48" s="55"/>
      <c r="X48" s="55" t="s">
        <v>10</v>
      </c>
      <c r="Y48" s="55"/>
      <c r="Z48" s="55"/>
      <c r="AA48" s="55"/>
      <c r="AB48" s="55" t="s">
        <v>10</v>
      </c>
      <c r="AC48" s="55"/>
      <c r="AD48" s="55"/>
      <c r="AE48" s="55"/>
      <c r="AF48" s="55" t="s">
        <v>10</v>
      </c>
      <c r="AG48" s="55"/>
      <c r="AH48" s="55"/>
      <c r="AI48" s="55"/>
      <c r="AJ48" s="55" t="s">
        <v>10</v>
      </c>
      <c r="AK48" s="55"/>
      <c r="AL48" s="55"/>
      <c r="AM48" s="55"/>
      <c r="AN48" s="55" t="s">
        <v>10</v>
      </c>
      <c r="AO48" s="55"/>
      <c r="AP48" s="55"/>
      <c r="AQ48" s="55"/>
      <c r="AR48" s="55" t="s">
        <v>10</v>
      </c>
      <c r="AS48" s="55"/>
      <c r="AT48" s="55"/>
      <c r="AU48" s="55"/>
      <c r="AV48" s="55" t="s">
        <v>10</v>
      </c>
      <c r="AW48" s="55"/>
      <c r="AX48" s="55"/>
      <c r="AY48" s="55"/>
      <c r="AZ48" s="55" t="s">
        <v>10</v>
      </c>
      <c r="BA48" s="55"/>
      <c r="BB48" s="55"/>
      <c r="BC48" s="56"/>
      <c r="BD48" s="65" t="s">
        <v>10</v>
      </c>
      <c r="BE48" s="55"/>
      <c r="BF48" s="55"/>
      <c r="BG48" s="55"/>
      <c r="BH48" s="55" t="s">
        <v>10</v>
      </c>
      <c r="BI48" s="55"/>
      <c r="BJ48" s="55"/>
      <c r="BK48" s="55"/>
      <c r="BL48" s="55" t="s">
        <v>10</v>
      </c>
      <c r="BM48" s="55"/>
      <c r="BN48" s="55"/>
      <c r="BO48" s="55"/>
      <c r="BP48" s="55" t="s">
        <v>10</v>
      </c>
      <c r="BQ48" s="55"/>
      <c r="BR48" s="55"/>
      <c r="BS48" s="55"/>
      <c r="BT48" s="55" t="s">
        <v>10</v>
      </c>
      <c r="BU48" s="55"/>
      <c r="BV48" s="55"/>
      <c r="BW48" s="56"/>
    </row>
    <row r="49" spans="1:84" ht="14.25" customHeight="1">
      <c r="A49" s="49" t="str">
        <f>IF(A47="","　",IF(A47="　","　",TEXT(A77,"aaa")))</f>
        <v>　</v>
      </c>
      <c r="B49" s="50"/>
      <c r="C49" s="50"/>
      <c r="D49" s="50"/>
      <c r="E49" s="51" t="s">
        <v>9</v>
      </c>
      <c r="F49" s="51"/>
      <c r="G49" s="51"/>
      <c r="H49" s="52"/>
      <c r="I49" s="69" t="s">
        <v>7</v>
      </c>
      <c r="J49" s="70"/>
      <c r="K49" s="71"/>
      <c r="L49" s="57"/>
      <c r="M49" s="58"/>
      <c r="N49" s="58"/>
      <c r="O49" s="58"/>
      <c r="P49" s="58" t="s">
        <v>10</v>
      </c>
      <c r="Q49" s="58"/>
      <c r="R49" s="58"/>
      <c r="S49" s="58"/>
      <c r="T49" s="58" t="s">
        <v>10</v>
      </c>
      <c r="U49" s="58"/>
      <c r="V49" s="58"/>
      <c r="W49" s="58"/>
      <c r="X49" s="58" t="s">
        <v>10</v>
      </c>
      <c r="Y49" s="58"/>
      <c r="Z49" s="58"/>
      <c r="AA49" s="58"/>
      <c r="AB49" s="58" t="s">
        <v>10</v>
      </c>
      <c r="AC49" s="58"/>
      <c r="AD49" s="58"/>
      <c r="AE49" s="58"/>
      <c r="AF49" s="58" t="s">
        <v>10</v>
      </c>
      <c r="AG49" s="58"/>
      <c r="AH49" s="58"/>
      <c r="AI49" s="58"/>
      <c r="AJ49" s="58" t="s">
        <v>10</v>
      </c>
      <c r="AK49" s="58"/>
      <c r="AL49" s="58"/>
      <c r="AM49" s="58"/>
      <c r="AN49" s="58" t="s">
        <v>10</v>
      </c>
      <c r="AO49" s="58"/>
      <c r="AP49" s="58"/>
      <c r="AQ49" s="58"/>
      <c r="AR49" s="58" t="s">
        <v>10</v>
      </c>
      <c r="AS49" s="58"/>
      <c r="AT49" s="58"/>
      <c r="AU49" s="58"/>
      <c r="AV49" s="58" t="s">
        <v>10</v>
      </c>
      <c r="AW49" s="58"/>
      <c r="AX49" s="58"/>
      <c r="AY49" s="58"/>
      <c r="AZ49" s="58" t="s">
        <v>10</v>
      </c>
      <c r="BA49" s="58"/>
      <c r="BB49" s="58"/>
      <c r="BC49" s="72"/>
      <c r="BD49" s="57" t="s">
        <v>10</v>
      </c>
      <c r="BE49" s="58"/>
      <c r="BF49" s="58"/>
      <c r="BG49" s="58"/>
      <c r="BH49" s="58" t="s">
        <v>10</v>
      </c>
      <c r="BI49" s="58"/>
      <c r="BJ49" s="58"/>
      <c r="BK49" s="58"/>
      <c r="BL49" s="58" t="s">
        <v>10</v>
      </c>
      <c r="BM49" s="58"/>
      <c r="BN49" s="58"/>
      <c r="BO49" s="58"/>
      <c r="BP49" s="58" t="s">
        <v>10</v>
      </c>
      <c r="BQ49" s="58"/>
      <c r="BR49" s="58"/>
      <c r="BS49" s="58"/>
      <c r="BT49" s="58" t="s">
        <v>10</v>
      </c>
      <c r="BU49" s="58"/>
      <c r="BV49" s="58"/>
      <c r="BW49" s="72"/>
    </row>
    <row r="50" spans="1:84" ht="3" customHeight="1">
      <c r="A50" s="132"/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  <c r="BV50" s="92"/>
      <c r="BW50" s="133"/>
    </row>
    <row r="51" spans="1:84" s="14" customFormat="1" ht="13.5" customHeight="1">
      <c r="A51" s="129" t="s">
        <v>81</v>
      </c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  <c r="AS51" s="130"/>
      <c r="AT51" s="130"/>
      <c r="AU51" s="130"/>
      <c r="AV51" s="130"/>
      <c r="AW51" s="130"/>
      <c r="AX51" s="130"/>
      <c r="AY51" s="130"/>
      <c r="AZ51" s="130"/>
      <c r="BA51" s="130"/>
      <c r="BB51" s="130"/>
      <c r="BC51" s="130"/>
      <c r="BD51" s="130"/>
      <c r="BE51" s="130"/>
      <c r="BF51" s="130"/>
      <c r="BG51" s="130"/>
      <c r="BH51" s="130"/>
      <c r="BI51" s="130"/>
      <c r="BJ51" s="130"/>
      <c r="BK51" s="130"/>
      <c r="BL51" s="130"/>
      <c r="BM51" s="130"/>
      <c r="BN51" s="130"/>
      <c r="BO51" s="130"/>
      <c r="BP51" s="130"/>
      <c r="BQ51" s="130"/>
      <c r="BR51" s="130"/>
      <c r="BS51" s="130"/>
      <c r="BT51" s="130"/>
      <c r="BU51" s="130"/>
      <c r="BV51" s="130"/>
      <c r="BW51" s="131"/>
    </row>
    <row r="52" spans="1:84" s="14" customFormat="1" ht="13.5" customHeight="1">
      <c r="A52" s="129" t="s">
        <v>43</v>
      </c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130"/>
      <c r="BB52" s="130" t="s">
        <v>33</v>
      </c>
      <c r="BC52" s="130"/>
      <c r="BD52" s="130"/>
      <c r="BE52" s="130"/>
      <c r="BF52" s="130"/>
      <c r="BG52" s="130"/>
      <c r="BH52" s="93"/>
      <c r="BI52" s="93"/>
      <c r="BJ52" s="93"/>
      <c r="BK52" s="261" t="s">
        <v>34</v>
      </c>
      <c r="BL52" s="261"/>
      <c r="BM52" s="261"/>
      <c r="BN52" s="261"/>
      <c r="BO52" s="93"/>
      <c r="BP52" s="260"/>
      <c r="BQ52" s="260"/>
      <c r="BR52" s="261" t="s">
        <v>35</v>
      </c>
      <c r="BS52" s="261"/>
      <c r="BT52" s="261"/>
      <c r="BU52" s="261"/>
      <c r="BV52" s="261"/>
      <c r="BW52" s="15"/>
    </row>
    <row r="53" spans="1:84" s="14" customFormat="1" ht="13.5" customHeight="1">
      <c r="A53" s="129" t="s">
        <v>82</v>
      </c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130"/>
      <c r="BB53" s="130" t="s">
        <v>36</v>
      </c>
      <c r="BC53" s="130"/>
      <c r="BD53" s="130"/>
      <c r="BE53" s="130"/>
      <c r="BF53" s="130"/>
      <c r="BG53" s="130"/>
      <c r="BH53" s="93"/>
      <c r="BI53" s="93"/>
      <c r="BJ53" s="93"/>
      <c r="BK53" s="261" t="s">
        <v>34</v>
      </c>
      <c r="BL53" s="261"/>
      <c r="BM53" s="261"/>
      <c r="BN53" s="261"/>
      <c r="BO53" s="93"/>
      <c r="BP53" s="260"/>
      <c r="BQ53" s="260"/>
      <c r="BR53" s="14" t="s">
        <v>35</v>
      </c>
      <c r="BW53" s="15"/>
    </row>
    <row r="54" spans="1:84" s="14" customFormat="1" ht="13.5" customHeight="1">
      <c r="A54" s="269" t="s">
        <v>83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1"/>
      <c r="AH54" s="261"/>
      <c r="AI54" s="261"/>
      <c r="AJ54" s="261"/>
      <c r="AK54" s="261"/>
      <c r="AL54" s="261"/>
      <c r="AM54" s="261"/>
      <c r="AN54" s="261"/>
      <c r="AO54" s="261"/>
      <c r="AP54" s="261"/>
      <c r="AQ54" s="261"/>
      <c r="AR54" s="261"/>
      <c r="AS54" s="261"/>
      <c r="AT54" s="261"/>
      <c r="AU54" s="261"/>
      <c r="AV54" s="261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  <c r="BQ54" s="261"/>
      <c r="BR54" s="261"/>
      <c r="BS54" s="261"/>
      <c r="BT54" s="261"/>
      <c r="BU54" s="261"/>
      <c r="BV54" s="261"/>
      <c r="BW54" s="15"/>
    </row>
    <row r="55" spans="1:84" s="2" customFormat="1" ht="13.5" customHeight="1">
      <c r="A55" s="125" t="s">
        <v>84</v>
      </c>
      <c r="B55" s="126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  <c r="AM55" s="126"/>
      <c r="AN55" s="126"/>
      <c r="AO55" s="126"/>
      <c r="AP55" s="126"/>
      <c r="AQ55" s="126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126"/>
      <c r="BG55" s="126"/>
      <c r="BH55" s="126"/>
      <c r="BI55" s="126"/>
      <c r="BJ55" s="126"/>
      <c r="BK55" s="126"/>
      <c r="BL55" s="126"/>
      <c r="BM55" s="126"/>
      <c r="BN55" s="126"/>
      <c r="BO55" s="126"/>
      <c r="BP55" s="126"/>
      <c r="BQ55" s="126"/>
      <c r="BR55" s="126"/>
      <c r="BS55" s="126"/>
      <c r="BT55" s="126"/>
      <c r="BU55" s="126"/>
      <c r="BV55" s="126"/>
      <c r="BW55" s="127"/>
    </row>
    <row r="56" spans="1:84" s="2" customFormat="1" ht="3" customHeight="1">
      <c r="A56" s="128"/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  <c r="BM56" s="128"/>
      <c r="BN56" s="128"/>
      <c r="BO56" s="128"/>
      <c r="BP56" s="128"/>
      <c r="BQ56" s="128"/>
      <c r="BR56" s="128"/>
      <c r="BS56" s="128"/>
      <c r="BT56" s="128"/>
      <c r="BU56" s="128"/>
      <c r="BV56" s="128"/>
      <c r="BW56" s="128"/>
    </row>
    <row r="57" spans="1:84" ht="52.5" customHeight="1">
      <c r="A57" s="16" t="s">
        <v>11</v>
      </c>
      <c r="B57" s="17"/>
      <c r="C57" s="17"/>
      <c r="D57" s="17"/>
      <c r="E57" s="17"/>
      <c r="F57" s="17"/>
      <c r="G57" s="17"/>
      <c r="H57" s="17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9"/>
      <c r="BC57" s="19"/>
      <c r="BD57" s="19"/>
      <c r="BE57" s="20"/>
      <c r="BF57" s="20"/>
      <c r="BG57" s="20"/>
      <c r="BH57" s="20"/>
      <c r="BI57" s="20"/>
      <c r="BJ57" s="20"/>
      <c r="BK57" s="20"/>
      <c r="BL57" s="20"/>
      <c r="BM57" s="21"/>
      <c r="BN57" s="21"/>
      <c r="BO57" s="21"/>
      <c r="BP57" s="22"/>
      <c r="BQ57" s="22"/>
      <c r="BR57" s="22"/>
      <c r="BS57" s="22"/>
      <c r="BT57" s="22"/>
      <c r="BU57" s="22"/>
      <c r="BV57" s="22"/>
      <c r="BW57" s="23"/>
    </row>
    <row r="58" spans="1:84" ht="16.5" customHeight="1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4"/>
      <c r="CB58" s="24"/>
      <c r="CC58" s="24"/>
      <c r="CD58" s="24"/>
      <c r="CE58" s="24"/>
      <c r="CF58" s="25"/>
    </row>
    <row r="59" spans="1:84" ht="16.5" customHeight="1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4"/>
      <c r="CB59" s="24"/>
      <c r="CC59" s="24"/>
      <c r="CD59" s="24"/>
      <c r="CE59" s="24"/>
      <c r="CF59" s="25"/>
    </row>
    <row r="60" spans="1:84" s="26" customFormat="1" ht="23.25" customHeight="1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4"/>
      <c r="CB60" s="24"/>
      <c r="CC60" s="24"/>
      <c r="CD60" s="24"/>
      <c r="CE60" s="24"/>
      <c r="CF60" s="25"/>
    </row>
    <row r="61" spans="1:84" s="26" customFormat="1" ht="16.5" customHeight="1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4"/>
      <c r="CB61" s="24"/>
      <c r="CC61" s="24"/>
      <c r="CD61" s="24"/>
      <c r="CE61" s="24"/>
      <c r="CF61" s="25"/>
    </row>
    <row r="62" spans="1:84" s="26" customFormat="1" ht="16.5" customHeight="1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4"/>
      <c r="CB62" s="24"/>
      <c r="CC62" s="24"/>
      <c r="CD62" s="24"/>
      <c r="CE62" s="24"/>
      <c r="CF62" s="25"/>
    </row>
    <row r="63" spans="1:84" s="26" customFormat="1" ht="16.5" customHeight="1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4"/>
      <c r="CB63" s="24"/>
      <c r="CC63" s="24"/>
      <c r="CD63" s="24"/>
      <c r="CE63" s="24"/>
      <c r="CF63" s="25"/>
    </row>
    <row r="64" spans="1:84" s="26" customFormat="1" ht="16.5" customHeight="1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4"/>
      <c r="CB64" s="24"/>
      <c r="CC64" s="24"/>
      <c r="CD64" s="24"/>
      <c r="CE64" s="24"/>
      <c r="CF64" s="25"/>
    </row>
    <row r="65" spans="1:84" s="26" customFormat="1" ht="16.5" customHeight="1">
      <c r="A65" s="41" t="s">
        <v>79</v>
      </c>
      <c r="B65" s="42"/>
      <c r="C65" s="42"/>
      <c r="D65" s="42"/>
      <c r="E65" s="42"/>
      <c r="F65" s="42"/>
      <c r="G65" s="43">
        <v>2026</v>
      </c>
      <c r="H65" s="44"/>
      <c r="I65" s="44"/>
      <c r="J65" s="44"/>
      <c r="K65" s="44"/>
      <c r="L65" s="44"/>
      <c r="M65" s="24"/>
      <c r="N65" s="24"/>
      <c r="O65" s="24"/>
      <c r="P65" s="24"/>
      <c r="Q65" s="25"/>
      <c r="R65" s="25"/>
      <c r="S65" s="25"/>
      <c r="T65" s="25"/>
      <c r="U65" s="25"/>
      <c r="V65" s="25"/>
      <c r="W65" s="24"/>
      <c r="X65" s="24"/>
      <c r="Y65" s="24"/>
      <c r="Z65" s="24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4"/>
      <c r="BT65" s="24"/>
      <c r="BU65" s="24"/>
      <c r="BV65" s="25"/>
      <c r="BW65" s="25"/>
      <c r="BX65" s="25"/>
      <c r="BY65" s="25"/>
      <c r="BZ65" s="25"/>
      <c r="CA65" s="24"/>
      <c r="CB65" s="24"/>
      <c r="CC65" s="24"/>
      <c r="CD65" s="24"/>
      <c r="CE65" s="24"/>
      <c r="CF65" s="25"/>
    </row>
    <row r="66" spans="1:84" s="26" customFormat="1" ht="16.5" customHeight="1">
      <c r="A66" s="41" t="s">
        <v>78</v>
      </c>
      <c r="B66" s="42"/>
      <c r="C66" s="42"/>
      <c r="D66" s="42"/>
      <c r="E66" s="42"/>
      <c r="F66" s="42"/>
      <c r="G66" s="43">
        <v>3</v>
      </c>
      <c r="H66" s="44"/>
      <c r="I66" s="44"/>
      <c r="J66" s="44"/>
      <c r="K66" s="44"/>
      <c r="L66" s="44"/>
      <c r="M66" s="24"/>
      <c r="N66" s="24"/>
      <c r="O66" s="24"/>
      <c r="P66" s="24"/>
      <c r="Q66" s="25"/>
      <c r="R66" s="25"/>
      <c r="S66" s="25"/>
      <c r="T66" s="25"/>
      <c r="U66" s="25"/>
      <c r="V66" s="25"/>
      <c r="W66" s="24"/>
      <c r="X66" s="24"/>
      <c r="Y66" s="24"/>
      <c r="Z66" s="24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4"/>
      <c r="BT66" s="24"/>
      <c r="BU66" s="24"/>
      <c r="BV66" s="25"/>
      <c r="BW66" s="25"/>
      <c r="BX66" s="25"/>
      <c r="BY66" s="25"/>
      <c r="BZ66" s="25"/>
      <c r="CA66" s="24"/>
      <c r="CB66" s="24"/>
      <c r="CC66" s="24"/>
      <c r="CD66" s="24"/>
      <c r="CE66" s="24"/>
      <c r="CF66" s="25"/>
    </row>
    <row r="67" spans="1:84" s="26" customFormat="1" ht="16.5" customHeight="1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4"/>
      <c r="V67" s="24"/>
      <c r="W67" s="24"/>
      <c r="X67" s="24"/>
      <c r="Y67" s="24"/>
      <c r="Z67" s="24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4"/>
      <c r="BT67" s="24"/>
      <c r="BU67" s="24"/>
      <c r="BV67" s="25"/>
      <c r="BW67" s="25"/>
      <c r="BX67" s="25"/>
      <c r="BY67" s="25"/>
      <c r="BZ67" s="25"/>
      <c r="CA67" s="24"/>
      <c r="CB67" s="24"/>
      <c r="CC67" s="24"/>
      <c r="CD67" s="24"/>
      <c r="CE67" s="24"/>
      <c r="CF67" s="25"/>
    </row>
    <row r="68" spans="1:84" s="26" customFormat="1" ht="16.5" customHeight="1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4"/>
      <c r="BT68" s="24"/>
      <c r="BU68" s="24"/>
      <c r="BV68" s="25"/>
      <c r="BW68" s="25"/>
      <c r="BX68" s="25"/>
      <c r="BY68" s="25"/>
      <c r="BZ68" s="25"/>
      <c r="CA68" s="24"/>
      <c r="CB68" s="24"/>
      <c r="CC68" s="24"/>
      <c r="CD68" s="24"/>
      <c r="CE68" s="24"/>
      <c r="CF68" s="25"/>
    </row>
    <row r="69" spans="1:84" s="26" customFormat="1" ht="16.5" customHeight="1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4"/>
      <c r="BT69" s="24"/>
      <c r="BU69" s="24"/>
      <c r="BV69" s="25"/>
      <c r="BW69" s="25"/>
      <c r="BX69" s="25"/>
      <c r="BY69" s="25"/>
      <c r="BZ69" s="25"/>
      <c r="CA69" s="24"/>
      <c r="CB69" s="24"/>
      <c r="CC69" s="24"/>
      <c r="CD69" s="24"/>
      <c r="CE69" s="24"/>
      <c r="CF69" s="25"/>
    </row>
    <row r="70" spans="1:84" s="26" customFormat="1" ht="16.5" customHeight="1">
      <c r="A70" s="32" t="str">
        <f t="shared" ref="A70:A77" si="0">CONCATENATE($G$65,"/",$G$66,"/",E70)</f>
        <v>2026/3/0</v>
      </c>
      <c r="B70" s="32"/>
      <c r="C70" s="32"/>
      <c r="D70" s="32"/>
      <c r="E70" s="33" t="str">
        <f>TEXT(A26,"@")</f>
        <v>0</v>
      </c>
      <c r="F70" s="33"/>
      <c r="G70" s="33"/>
      <c r="H70" s="33"/>
      <c r="I70" s="32"/>
      <c r="J70" s="32"/>
      <c r="K70" s="32"/>
      <c r="L70" s="32"/>
      <c r="M70" s="33"/>
      <c r="N70" s="33"/>
      <c r="O70" s="33"/>
      <c r="P70" s="33"/>
      <c r="Q70" s="32"/>
      <c r="R70" s="32"/>
      <c r="S70" s="32"/>
      <c r="T70" s="32"/>
      <c r="U70" s="33"/>
      <c r="V70" s="33"/>
      <c r="W70" s="33"/>
      <c r="X70" s="33"/>
      <c r="Y70" s="32"/>
      <c r="Z70" s="32"/>
      <c r="AA70" s="32"/>
      <c r="AB70" s="32"/>
      <c r="AC70" s="33"/>
      <c r="AD70" s="33"/>
      <c r="AE70" s="33"/>
      <c r="AF70" s="33"/>
      <c r="AG70" s="32"/>
      <c r="AH70" s="32"/>
      <c r="AI70" s="32"/>
      <c r="AJ70" s="32"/>
      <c r="AK70" s="33"/>
      <c r="AL70" s="33"/>
      <c r="AM70" s="33"/>
      <c r="AN70" s="33"/>
      <c r="AO70" s="32"/>
      <c r="AP70" s="32"/>
      <c r="AQ70" s="32"/>
      <c r="AR70" s="32"/>
      <c r="AS70" s="33"/>
      <c r="AT70" s="33"/>
      <c r="AU70" s="33"/>
      <c r="AV70" s="33"/>
      <c r="AW70" s="32"/>
      <c r="AX70" s="32"/>
      <c r="AY70" s="32"/>
      <c r="AZ70" s="32"/>
      <c r="BA70" s="33"/>
      <c r="BB70" s="33"/>
      <c r="BC70" s="33"/>
      <c r="BD70" s="33"/>
      <c r="BE70" s="53"/>
      <c r="BF70" s="53"/>
      <c r="BG70" s="53"/>
      <c r="BH70" s="53"/>
      <c r="BI70" s="53"/>
      <c r="BJ70" s="54"/>
      <c r="BK70" s="54"/>
      <c r="BL70" s="54"/>
      <c r="BM70" s="54"/>
      <c r="BN70" s="54"/>
      <c r="BO70" s="27"/>
      <c r="BP70" s="27"/>
      <c r="BQ70" s="25"/>
      <c r="BR70" s="25"/>
      <c r="BS70" s="24"/>
      <c r="BT70" s="24"/>
      <c r="BU70" s="24"/>
      <c r="BV70" s="25"/>
      <c r="BW70" s="25"/>
      <c r="BX70" s="25"/>
      <c r="BY70" s="25"/>
      <c r="BZ70" s="25"/>
      <c r="CA70" s="24"/>
      <c r="CB70" s="24"/>
      <c r="CC70" s="24"/>
      <c r="CD70" s="24"/>
      <c r="CE70" s="24"/>
      <c r="CF70" s="25"/>
    </row>
    <row r="71" spans="1:84" s="26" customFormat="1" ht="16.5" customHeight="1">
      <c r="A71" s="32" t="str">
        <f t="shared" ca="1" si="0"/>
        <v>2026/3/0</v>
      </c>
      <c r="B71" s="32"/>
      <c r="C71" s="32"/>
      <c r="D71" s="32"/>
      <c r="E71" s="33" t="str">
        <f ca="1">TEXT((OFFSET($A$26,3,0)),"@")</f>
        <v>0</v>
      </c>
      <c r="F71" s="33"/>
      <c r="G71" s="33"/>
      <c r="H71" s="33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4"/>
      <c r="BT71" s="24"/>
      <c r="BU71" s="24"/>
      <c r="BV71" s="25"/>
      <c r="BW71" s="25"/>
      <c r="BX71" s="25"/>
      <c r="BY71" s="25"/>
      <c r="BZ71" s="25"/>
      <c r="CA71" s="24"/>
      <c r="CB71" s="24"/>
      <c r="CC71" s="24"/>
      <c r="CD71" s="24"/>
      <c r="CE71" s="24"/>
      <c r="CF71" s="25"/>
    </row>
    <row r="72" spans="1:84" s="26" customFormat="1" ht="16.5" customHeight="1">
      <c r="A72" s="32" t="str">
        <f t="shared" ca="1" si="0"/>
        <v>2026/3/0</v>
      </c>
      <c r="B72" s="32"/>
      <c r="C72" s="32"/>
      <c r="D72" s="32"/>
      <c r="E72" s="33" t="str">
        <f ca="1">TEXT((OFFSET($A$26,6,0)),"@")</f>
        <v>0</v>
      </c>
      <c r="F72" s="33"/>
      <c r="G72" s="33"/>
      <c r="H72" s="33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4"/>
      <c r="BT72" s="24"/>
      <c r="BU72" s="24"/>
      <c r="BV72" s="25"/>
      <c r="BW72" s="25"/>
      <c r="BX72" s="25"/>
      <c r="BY72" s="25"/>
      <c r="BZ72" s="25"/>
      <c r="CA72" s="24"/>
      <c r="CB72" s="24"/>
      <c r="CC72" s="24"/>
      <c r="CD72" s="24"/>
      <c r="CE72" s="24"/>
      <c r="CF72" s="25"/>
    </row>
    <row r="73" spans="1:84" s="26" customFormat="1" ht="16.5" customHeight="1">
      <c r="A73" s="32" t="str">
        <f t="shared" ca="1" si="0"/>
        <v>2026/3/0</v>
      </c>
      <c r="B73" s="32"/>
      <c r="C73" s="32"/>
      <c r="D73" s="32"/>
      <c r="E73" s="33" t="str">
        <f ca="1">TEXT((OFFSET($A$26,9,0)),"@")</f>
        <v>0</v>
      </c>
      <c r="F73" s="33"/>
      <c r="G73" s="33"/>
      <c r="H73" s="33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4"/>
      <c r="BT73" s="24"/>
      <c r="BU73" s="24"/>
      <c r="BV73" s="25"/>
      <c r="BW73" s="25"/>
      <c r="BX73" s="25"/>
      <c r="BY73" s="25"/>
      <c r="BZ73" s="25"/>
      <c r="CA73" s="24"/>
      <c r="CB73" s="24"/>
      <c r="CC73" s="24"/>
      <c r="CD73" s="24"/>
      <c r="CE73" s="24"/>
      <c r="CF73" s="25"/>
    </row>
    <row r="74" spans="1:84" s="26" customFormat="1" ht="16.5" customHeight="1">
      <c r="A74" s="32" t="str">
        <f t="shared" ca="1" si="0"/>
        <v>2026/3/0</v>
      </c>
      <c r="B74" s="32"/>
      <c r="C74" s="32"/>
      <c r="D74" s="32"/>
      <c r="E74" s="33" t="str">
        <f ca="1">TEXT((OFFSET($A$26,12,0)),"@")</f>
        <v>0</v>
      </c>
      <c r="F74" s="33"/>
      <c r="G74" s="33"/>
      <c r="H74" s="33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4"/>
      <c r="BT74" s="24"/>
      <c r="BU74" s="24"/>
      <c r="BV74" s="25"/>
      <c r="BW74" s="25"/>
      <c r="BX74" s="25"/>
      <c r="BY74" s="25"/>
      <c r="BZ74" s="25"/>
      <c r="CA74" s="24"/>
      <c r="CB74" s="24"/>
      <c r="CC74" s="24"/>
      <c r="CD74" s="24"/>
      <c r="CE74" s="24"/>
      <c r="CF74" s="25"/>
    </row>
    <row r="75" spans="1:84" s="26" customFormat="1" ht="16.5" customHeight="1">
      <c r="A75" s="32" t="str">
        <f t="shared" ca="1" si="0"/>
        <v>2026/3/0</v>
      </c>
      <c r="B75" s="32"/>
      <c r="C75" s="32"/>
      <c r="D75" s="32"/>
      <c r="E75" s="33" t="str">
        <f ca="1">TEXT((OFFSET($A$26,15,0)),"@")</f>
        <v>0</v>
      </c>
      <c r="F75" s="33"/>
      <c r="G75" s="33"/>
      <c r="H75" s="33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4"/>
      <c r="BT75" s="24"/>
      <c r="BU75" s="24"/>
      <c r="BV75" s="25"/>
      <c r="BW75" s="25"/>
      <c r="BX75" s="25"/>
      <c r="BY75" s="25"/>
      <c r="BZ75" s="25"/>
      <c r="CA75" s="24"/>
      <c r="CB75" s="24"/>
      <c r="CC75" s="24"/>
      <c r="CD75" s="24"/>
      <c r="CE75" s="24"/>
      <c r="CF75" s="25"/>
    </row>
    <row r="76" spans="1:84" s="26" customFormat="1" ht="16.5" customHeight="1">
      <c r="A76" s="32" t="str">
        <f t="shared" ca="1" si="0"/>
        <v>2026/3/0</v>
      </c>
      <c r="B76" s="32"/>
      <c r="C76" s="32"/>
      <c r="D76" s="32"/>
      <c r="E76" s="33" t="str">
        <f ca="1">TEXT((OFFSET($A$26,18,0)),"@")</f>
        <v>0</v>
      </c>
      <c r="F76" s="33"/>
      <c r="G76" s="33"/>
      <c r="H76" s="33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4"/>
      <c r="BT76" s="24"/>
      <c r="BU76" s="24"/>
      <c r="BV76" s="25"/>
      <c r="BW76" s="25"/>
      <c r="BX76" s="25"/>
      <c r="BY76" s="25"/>
      <c r="BZ76" s="25"/>
      <c r="CA76" s="24"/>
      <c r="CB76" s="24"/>
      <c r="CC76" s="24"/>
      <c r="CD76" s="24"/>
      <c r="CE76" s="24"/>
      <c r="CF76" s="25"/>
    </row>
    <row r="77" spans="1:84" s="26" customFormat="1" ht="16.5" customHeight="1">
      <c r="A77" s="32" t="str">
        <f t="shared" ca="1" si="0"/>
        <v>2026/3/0</v>
      </c>
      <c r="B77" s="32"/>
      <c r="C77" s="32"/>
      <c r="D77" s="32"/>
      <c r="E77" s="33" t="str">
        <f ca="1">TEXT((OFFSET($A$26,21,0)),"@")</f>
        <v>0</v>
      </c>
      <c r="F77" s="33"/>
      <c r="G77" s="33"/>
      <c r="H77" s="33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4"/>
      <c r="BT77" s="24"/>
      <c r="BU77" s="24"/>
      <c r="BV77" s="25"/>
      <c r="BW77" s="25"/>
      <c r="BX77" s="25"/>
      <c r="BY77" s="25"/>
      <c r="BZ77" s="25"/>
      <c r="CA77" s="24"/>
      <c r="CB77" s="24"/>
      <c r="CC77" s="24"/>
      <c r="CD77" s="24"/>
      <c r="CE77" s="24"/>
      <c r="CF77" s="25"/>
    </row>
    <row r="78" spans="1:84" s="26" customFormat="1" ht="16.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4"/>
      <c r="BT78" s="24"/>
      <c r="BU78" s="24"/>
      <c r="BV78" s="25"/>
      <c r="BW78" s="25"/>
      <c r="BX78" s="25"/>
      <c r="BY78" s="25"/>
      <c r="BZ78" s="25"/>
      <c r="CA78" s="24"/>
      <c r="CB78" s="24"/>
      <c r="CC78" s="24"/>
      <c r="CD78" s="24"/>
      <c r="CE78" s="24"/>
      <c r="CF78" s="25"/>
    </row>
    <row r="79" spans="1:84" s="26" customFormat="1" ht="16.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4"/>
      <c r="BT79" s="24"/>
      <c r="BU79" s="24"/>
      <c r="BV79" s="25"/>
      <c r="BW79" s="25"/>
      <c r="BX79" s="25"/>
      <c r="BY79" s="25"/>
      <c r="BZ79" s="25"/>
      <c r="CA79" s="24"/>
      <c r="CB79" s="24"/>
      <c r="CC79" s="24"/>
      <c r="CD79" s="24"/>
      <c r="CE79" s="24"/>
      <c r="CF79" s="25"/>
    </row>
    <row r="80" spans="1:84" s="26" customFormat="1" ht="16.5" customHeight="1">
      <c r="A80" s="28" t="s">
        <v>77</v>
      </c>
      <c r="B80" s="28" t="s">
        <v>77</v>
      </c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4"/>
      <c r="BT80" s="24"/>
      <c r="BU80" s="24"/>
      <c r="BV80" s="25"/>
      <c r="BW80" s="25"/>
      <c r="BX80" s="25"/>
      <c r="BY80" s="25"/>
      <c r="BZ80" s="25"/>
      <c r="CA80" s="24"/>
      <c r="CB80" s="24"/>
      <c r="CC80" s="24"/>
      <c r="CD80" s="24"/>
      <c r="CE80" s="24"/>
      <c r="CF80" s="25"/>
    </row>
    <row r="81" spans="1:84" s="26" customFormat="1" ht="16.5" customHeight="1">
      <c r="A81" s="29" t="s">
        <v>76</v>
      </c>
      <c r="B81" s="30" t="s">
        <v>75</v>
      </c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4"/>
      <c r="BT81" s="24"/>
      <c r="BU81" s="24"/>
      <c r="BV81" s="25"/>
      <c r="BW81" s="25"/>
      <c r="BX81" s="25"/>
      <c r="BY81" s="25"/>
      <c r="BZ81" s="25"/>
      <c r="CA81" s="24"/>
      <c r="CB81" s="24"/>
      <c r="CC81" s="24"/>
      <c r="CD81" s="24"/>
      <c r="CE81" s="24"/>
      <c r="CF81" s="25"/>
    </row>
    <row r="82" spans="1:84" s="26" customFormat="1" ht="16.5" customHeight="1">
      <c r="A82" s="29" t="s">
        <v>72</v>
      </c>
      <c r="B82" s="30" t="s">
        <v>74</v>
      </c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4"/>
      <c r="BT82" s="24"/>
      <c r="BU82" s="24"/>
      <c r="BV82" s="25"/>
      <c r="BW82" s="25"/>
      <c r="BX82" s="25"/>
      <c r="BY82" s="25"/>
      <c r="BZ82" s="25"/>
      <c r="CA82" s="24"/>
      <c r="CB82" s="24"/>
      <c r="CC82" s="24"/>
      <c r="CD82" s="24"/>
      <c r="CE82" s="24"/>
      <c r="CF82" s="25"/>
    </row>
    <row r="83" spans="1:84" s="26" customFormat="1" ht="16.5" customHeight="1">
      <c r="A83" s="29" t="s">
        <v>73</v>
      </c>
      <c r="B83" s="30" t="s">
        <v>72</v>
      </c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4"/>
      <c r="BT83" s="24"/>
      <c r="BU83" s="24"/>
      <c r="BV83" s="25"/>
      <c r="BW83" s="25"/>
      <c r="BX83" s="25"/>
      <c r="BY83" s="25"/>
      <c r="BZ83" s="25"/>
      <c r="CA83" s="24"/>
      <c r="CB83" s="24"/>
      <c r="CC83" s="24"/>
      <c r="CD83" s="24"/>
      <c r="CE83" s="24"/>
      <c r="CF83" s="25"/>
    </row>
    <row r="84" spans="1:84" s="26" customFormat="1" ht="16.5" customHeight="1">
      <c r="A84" s="29" t="s">
        <v>71</v>
      </c>
      <c r="B84" s="30" t="s">
        <v>67</v>
      </c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4"/>
      <c r="BT84" s="24"/>
      <c r="BU84" s="24"/>
      <c r="BV84" s="25"/>
      <c r="BW84" s="25"/>
      <c r="BX84" s="25"/>
      <c r="BY84" s="25"/>
      <c r="BZ84" s="25"/>
      <c r="CA84" s="24"/>
      <c r="CB84" s="24"/>
      <c r="CC84" s="24"/>
      <c r="CD84" s="24"/>
      <c r="CE84" s="24"/>
      <c r="CF84" s="25"/>
    </row>
    <row r="85" spans="1:84" s="26" customFormat="1" ht="16.5" customHeight="1">
      <c r="A85" s="29" t="s">
        <v>70</v>
      </c>
      <c r="B85" s="30" t="s">
        <v>57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4"/>
      <c r="BT85" s="24"/>
      <c r="BU85" s="24"/>
      <c r="BV85" s="25"/>
      <c r="BW85" s="25"/>
      <c r="BX85" s="25"/>
      <c r="BY85" s="25"/>
      <c r="BZ85" s="25"/>
      <c r="CA85" s="24"/>
      <c r="CB85" s="24"/>
      <c r="CC85" s="24"/>
      <c r="CD85" s="24"/>
      <c r="CE85" s="24"/>
      <c r="CF85" s="25"/>
    </row>
    <row r="86" spans="1:84" s="26" customFormat="1" ht="16.5" customHeight="1">
      <c r="A86" s="29" t="s">
        <v>69</v>
      </c>
      <c r="B86" s="30" t="s">
        <v>68</v>
      </c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4"/>
      <c r="BT86" s="24"/>
      <c r="BU86" s="24"/>
      <c r="BV86" s="25"/>
      <c r="BW86" s="25"/>
      <c r="BX86" s="25"/>
      <c r="BY86" s="25"/>
      <c r="BZ86" s="25"/>
      <c r="CA86" s="24"/>
      <c r="CB86" s="24"/>
      <c r="CC86" s="24"/>
      <c r="CD86" s="24"/>
      <c r="CE86" s="24"/>
      <c r="CF86" s="25"/>
    </row>
    <row r="87" spans="1:84" s="26" customFormat="1" ht="16.5" customHeight="1">
      <c r="A87" s="29" t="s">
        <v>67</v>
      </c>
      <c r="B87" s="30" t="s">
        <v>66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4"/>
      <c r="BT87" s="24"/>
      <c r="BU87" s="24"/>
      <c r="BV87" s="25"/>
      <c r="BW87" s="25"/>
      <c r="BX87" s="25"/>
      <c r="BY87" s="25"/>
      <c r="BZ87" s="25"/>
      <c r="CA87" s="24"/>
      <c r="CB87" s="24"/>
      <c r="CC87" s="24"/>
      <c r="CD87" s="24"/>
      <c r="CE87" s="24"/>
      <c r="CF87" s="25"/>
    </row>
    <row r="88" spans="1:84" s="26" customFormat="1" ht="16.5" customHeight="1">
      <c r="A88" s="29" t="s">
        <v>65</v>
      </c>
      <c r="B88" s="30" t="s">
        <v>64</v>
      </c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4"/>
      <c r="BT88" s="24"/>
      <c r="BU88" s="24"/>
      <c r="BV88" s="25"/>
      <c r="BW88" s="25"/>
      <c r="BX88" s="25"/>
      <c r="BY88" s="25"/>
      <c r="BZ88" s="25"/>
      <c r="CA88" s="24"/>
      <c r="CB88" s="24"/>
      <c r="CC88" s="24"/>
      <c r="CD88" s="24"/>
      <c r="CE88" s="24"/>
      <c r="CF88" s="25"/>
    </row>
    <row r="89" spans="1:84" s="26" customFormat="1" ht="16.5" customHeight="1">
      <c r="A89" s="29" t="s">
        <v>63</v>
      </c>
      <c r="B89" s="30" t="s">
        <v>62</v>
      </c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4"/>
      <c r="BT89" s="24"/>
      <c r="BU89" s="24"/>
      <c r="BV89" s="25"/>
      <c r="BW89" s="25"/>
      <c r="BX89" s="25"/>
      <c r="BY89" s="25"/>
      <c r="BZ89" s="25"/>
      <c r="CA89" s="24"/>
      <c r="CB89" s="24"/>
      <c r="CC89" s="24"/>
      <c r="CD89" s="24"/>
      <c r="CE89" s="24"/>
      <c r="CF89" s="25"/>
    </row>
    <row r="90" spans="1:84" s="26" customFormat="1" ht="16.5" customHeight="1">
      <c r="A90" s="29" t="s">
        <v>61</v>
      </c>
      <c r="B90" s="30" t="s">
        <v>60</v>
      </c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4"/>
      <c r="BP90" s="24"/>
      <c r="BQ90" s="24"/>
      <c r="BR90" s="24"/>
      <c r="BS90" s="24"/>
      <c r="BT90" s="24"/>
      <c r="BU90" s="24"/>
      <c r="BV90" s="25"/>
      <c r="BW90" s="25"/>
      <c r="BX90" s="25"/>
      <c r="BY90" s="25"/>
      <c r="BZ90" s="25"/>
      <c r="CA90" s="24"/>
      <c r="CB90" s="24"/>
      <c r="CC90" s="24"/>
      <c r="CD90" s="24"/>
      <c r="CE90" s="24"/>
      <c r="CF90" s="25"/>
    </row>
    <row r="91" spans="1:84" s="26" customFormat="1" ht="16.5" customHeight="1">
      <c r="A91" s="29" t="s">
        <v>59</v>
      </c>
      <c r="B91" s="30" t="s">
        <v>58</v>
      </c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4"/>
      <c r="BP91" s="24"/>
      <c r="BQ91" s="24"/>
      <c r="BR91" s="24"/>
      <c r="BS91" s="24"/>
      <c r="BT91" s="24"/>
      <c r="BU91" s="24"/>
      <c r="BV91" s="25"/>
      <c r="BW91" s="25"/>
      <c r="BX91" s="25"/>
      <c r="BY91" s="25"/>
      <c r="BZ91" s="25"/>
      <c r="CA91" s="24"/>
      <c r="CB91" s="24"/>
      <c r="CC91" s="24"/>
      <c r="CD91" s="24"/>
      <c r="CE91" s="24"/>
      <c r="CF91" s="25"/>
    </row>
    <row r="92" spans="1:84" s="26" customFormat="1" ht="16.5" customHeight="1">
      <c r="A92" s="29" t="s">
        <v>57</v>
      </c>
      <c r="B92" s="30" t="s">
        <v>56</v>
      </c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4"/>
      <c r="BP92" s="24"/>
      <c r="BQ92" s="24"/>
      <c r="BR92" s="24"/>
      <c r="BS92" s="24"/>
      <c r="BT92" s="24"/>
      <c r="BU92" s="24"/>
      <c r="BV92" s="25"/>
      <c r="BW92" s="25"/>
      <c r="BX92" s="25"/>
      <c r="BY92" s="25"/>
      <c r="BZ92" s="25"/>
      <c r="CA92" s="24"/>
      <c r="CB92" s="24"/>
      <c r="CC92" s="24"/>
      <c r="CD92" s="24"/>
      <c r="CE92" s="24"/>
      <c r="CF92" s="25"/>
    </row>
    <row r="93" spans="1:84" s="26" customFormat="1" ht="16.5" customHeight="1">
      <c r="A93" s="29" t="s">
        <v>55</v>
      </c>
      <c r="B93" s="31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4"/>
      <c r="BP93" s="24"/>
      <c r="BQ93" s="24"/>
      <c r="BR93" s="24"/>
      <c r="BS93" s="24"/>
      <c r="BT93" s="24"/>
      <c r="BU93" s="24"/>
      <c r="BV93" s="25"/>
      <c r="BW93" s="25"/>
      <c r="BX93" s="25"/>
      <c r="BY93" s="25"/>
      <c r="BZ93" s="25"/>
      <c r="CA93" s="24"/>
      <c r="CB93" s="24"/>
      <c r="CC93" s="24"/>
      <c r="CD93" s="24"/>
      <c r="CE93" s="24"/>
      <c r="CF93" s="25"/>
    </row>
    <row r="94" spans="1:84" s="26" customFormat="1" ht="16.5" customHeight="1">
      <c r="A94" s="29" t="s">
        <v>54</v>
      </c>
      <c r="B94" s="31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4"/>
      <c r="BP94" s="24"/>
      <c r="BQ94" s="24"/>
      <c r="BR94" s="24"/>
      <c r="BS94" s="24"/>
      <c r="BT94" s="24"/>
      <c r="BU94" s="24"/>
      <c r="BV94" s="25"/>
      <c r="BW94" s="25"/>
      <c r="BX94" s="25"/>
      <c r="BY94" s="25"/>
      <c r="BZ94" s="25"/>
      <c r="CA94" s="24"/>
      <c r="CB94" s="24"/>
      <c r="CC94" s="24"/>
      <c r="CD94" s="24"/>
      <c r="CE94" s="24"/>
      <c r="CF94" s="25"/>
    </row>
    <row r="95" spans="1:84" ht="16.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4"/>
      <c r="BP95" s="24"/>
      <c r="BQ95" s="24"/>
      <c r="BR95" s="24"/>
      <c r="BS95" s="24"/>
      <c r="BT95" s="24"/>
      <c r="BU95" s="24"/>
      <c r="BV95" s="25"/>
      <c r="BW95" s="25"/>
      <c r="BX95" s="25"/>
      <c r="BY95" s="25"/>
      <c r="BZ95" s="25"/>
      <c r="CA95" s="24"/>
      <c r="CB95" s="24"/>
      <c r="CC95" s="24"/>
      <c r="CD95" s="24"/>
      <c r="CE95" s="24"/>
      <c r="CF95" s="25"/>
    </row>
    <row r="96" spans="1:84" ht="16.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4"/>
      <c r="BP96" s="24"/>
      <c r="BQ96" s="24"/>
      <c r="BR96" s="24"/>
      <c r="BS96" s="24"/>
      <c r="BT96" s="24"/>
      <c r="BU96" s="24"/>
      <c r="BV96" s="25"/>
      <c r="BW96" s="25"/>
      <c r="BX96" s="25"/>
      <c r="BY96" s="25"/>
      <c r="BZ96" s="25"/>
      <c r="CA96" s="24"/>
      <c r="CB96" s="24"/>
      <c r="CC96" s="24"/>
      <c r="CD96" s="24"/>
      <c r="CE96" s="24"/>
      <c r="CF96" s="25"/>
    </row>
    <row r="97" spans="1:84" ht="16.5" customHeight="1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4"/>
      <c r="BP97" s="24"/>
      <c r="BQ97" s="24"/>
      <c r="BR97" s="24"/>
      <c r="BS97" s="24"/>
      <c r="BT97" s="24"/>
      <c r="BU97" s="24"/>
      <c r="BV97" s="25"/>
      <c r="BW97" s="25"/>
      <c r="BX97" s="25"/>
      <c r="BY97" s="25"/>
      <c r="BZ97" s="25"/>
      <c r="CA97" s="24"/>
      <c r="CB97" s="24"/>
      <c r="CC97" s="24"/>
      <c r="CD97" s="24"/>
      <c r="CE97" s="24"/>
      <c r="CF97" s="25"/>
    </row>
    <row r="98" spans="1:84" ht="16.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5"/>
      <c r="BW98" s="25"/>
      <c r="BX98" s="25"/>
      <c r="BY98" s="25"/>
      <c r="BZ98" s="25"/>
      <c r="CA98" s="24"/>
      <c r="CB98" s="24"/>
      <c r="CC98" s="24"/>
      <c r="CD98" s="24"/>
      <c r="CE98" s="24"/>
      <c r="CF98" s="25"/>
    </row>
    <row r="99" spans="1:84" ht="16.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5"/>
      <c r="BW99" s="25"/>
      <c r="BX99" s="25"/>
      <c r="BY99" s="25"/>
      <c r="BZ99" s="25"/>
      <c r="CA99" s="24"/>
      <c r="CB99" s="24"/>
      <c r="CC99" s="24"/>
      <c r="CD99" s="24"/>
      <c r="CE99" s="24"/>
    </row>
    <row r="100" spans="1:84" ht="16.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5"/>
      <c r="BW100" s="25"/>
      <c r="BX100" s="25"/>
      <c r="BY100" s="25"/>
      <c r="BZ100" s="25"/>
      <c r="CA100" s="24"/>
      <c r="CB100" s="24"/>
      <c r="CC100" s="24"/>
      <c r="CD100" s="24"/>
      <c r="CE100" s="24"/>
    </row>
    <row r="101" spans="1:84" ht="16.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5"/>
      <c r="BW101" s="25"/>
      <c r="BX101" s="25"/>
      <c r="BY101" s="25"/>
      <c r="BZ101" s="25"/>
      <c r="CA101" s="24"/>
      <c r="CB101" s="24"/>
      <c r="CC101" s="24"/>
      <c r="CD101" s="24"/>
      <c r="CE101" s="24"/>
    </row>
    <row r="102" spans="1:84" ht="16.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5"/>
      <c r="BW102" s="25"/>
      <c r="BX102" s="25"/>
      <c r="BY102" s="25"/>
      <c r="BZ102" s="25"/>
    </row>
    <row r="103" spans="1:84" ht="16.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5"/>
      <c r="BW103" s="25"/>
      <c r="BX103" s="25"/>
      <c r="BY103" s="25"/>
      <c r="BZ103" s="25"/>
    </row>
    <row r="104" spans="1:84" ht="16.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5"/>
      <c r="BW104" s="25"/>
      <c r="BX104" s="25"/>
      <c r="BY104" s="25"/>
      <c r="BZ104" s="25"/>
    </row>
    <row r="105" spans="1:84" ht="16.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5"/>
      <c r="BW105" s="25"/>
      <c r="BX105" s="25"/>
      <c r="BY105" s="25"/>
      <c r="BZ105" s="25"/>
    </row>
    <row r="106" spans="1:84" ht="16.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5"/>
      <c r="BW106" s="25"/>
      <c r="BX106" s="25"/>
      <c r="BY106" s="25"/>
      <c r="BZ106" s="25"/>
    </row>
    <row r="107" spans="1:84" ht="16.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5"/>
      <c r="BW107" s="25"/>
      <c r="BX107" s="25"/>
      <c r="BY107" s="25"/>
      <c r="BZ107" s="25"/>
    </row>
    <row r="108" spans="1:84" ht="16.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5"/>
      <c r="BW108" s="25"/>
      <c r="BX108" s="25"/>
      <c r="BY108" s="25"/>
      <c r="BZ108" s="25"/>
    </row>
    <row r="109" spans="1:84" ht="16.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5"/>
      <c r="BW109" s="25"/>
      <c r="BX109" s="25"/>
      <c r="BY109" s="25"/>
      <c r="BZ109" s="25"/>
    </row>
    <row r="110" spans="1:84" ht="16.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5"/>
      <c r="BW110" s="25"/>
      <c r="BX110" s="25"/>
      <c r="BY110" s="25"/>
      <c r="BZ110" s="25"/>
    </row>
    <row r="111" spans="1:84" ht="16.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5"/>
      <c r="BW111" s="25"/>
      <c r="BX111" s="25"/>
      <c r="BY111" s="25"/>
      <c r="BZ111" s="25"/>
    </row>
    <row r="112" spans="1:84" ht="16.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4"/>
      <c r="BM112" s="24"/>
      <c r="BN112" s="24"/>
      <c r="BO112" s="24"/>
      <c r="BP112" s="24"/>
      <c r="BQ112" s="24"/>
      <c r="BR112" s="24"/>
      <c r="BS112" s="24"/>
      <c r="BT112" s="24"/>
      <c r="BU112" s="24"/>
      <c r="BV112" s="25"/>
      <c r="BW112" s="25"/>
      <c r="BX112" s="25"/>
      <c r="BY112" s="25"/>
      <c r="BZ112" s="25"/>
    </row>
    <row r="113" spans="1:78" ht="16.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5"/>
      <c r="BW113" s="25"/>
      <c r="BX113" s="25"/>
      <c r="BY113" s="25"/>
      <c r="BZ113" s="25"/>
    </row>
    <row r="114" spans="1:78" ht="16.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5"/>
      <c r="BW114" s="25"/>
      <c r="BX114" s="25"/>
      <c r="BY114" s="25"/>
      <c r="BZ114" s="25"/>
    </row>
    <row r="115" spans="1:78" ht="16.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5"/>
      <c r="BW115" s="25"/>
      <c r="BX115" s="25"/>
      <c r="BY115" s="25"/>
      <c r="BZ115" s="25"/>
    </row>
    <row r="116" spans="1:78" ht="16.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5"/>
      <c r="BW116" s="25"/>
      <c r="BX116" s="25"/>
      <c r="BY116" s="25"/>
      <c r="BZ116" s="25"/>
    </row>
    <row r="117" spans="1:78" ht="16.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5"/>
      <c r="BW117" s="25"/>
      <c r="BX117" s="25"/>
      <c r="BY117" s="25"/>
      <c r="BZ117" s="25"/>
    </row>
    <row r="118" spans="1:78" ht="16.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5"/>
      <c r="BW118" s="25"/>
      <c r="BX118" s="25"/>
      <c r="BY118" s="25"/>
      <c r="BZ118" s="25"/>
    </row>
    <row r="119" spans="1:78" ht="16.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5"/>
      <c r="BW119" s="25"/>
      <c r="BX119" s="25"/>
      <c r="BY119" s="25"/>
      <c r="BZ119" s="25"/>
    </row>
    <row r="120" spans="1:78" ht="16.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5"/>
      <c r="BW120" s="25"/>
      <c r="BX120" s="25"/>
      <c r="BY120" s="25"/>
      <c r="BZ120" s="25"/>
    </row>
    <row r="121" spans="1:78" ht="16.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5"/>
      <c r="BW121" s="25"/>
      <c r="BX121" s="25"/>
      <c r="BY121" s="25"/>
      <c r="BZ121" s="25"/>
    </row>
    <row r="122" spans="1:78" ht="16.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5"/>
      <c r="BW122" s="25"/>
      <c r="BX122" s="25"/>
      <c r="BY122" s="25"/>
      <c r="BZ122" s="25"/>
    </row>
    <row r="123" spans="1:78" ht="16.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5"/>
      <c r="BW123" s="25"/>
      <c r="BX123" s="25"/>
      <c r="BY123" s="25"/>
      <c r="BZ123" s="25"/>
    </row>
    <row r="124" spans="1:78" ht="16.5" customHeight="1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</row>
    <row r="125" spans="1:78" ht="16.5" customHeight="1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</row>
    <row r="126" spans="1:78" ht="16.5" customHeight="1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</row>
    <row r="127" spans="1:78" ht="16.5" customHeight="1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</row>
    <row r="128" spans="1:78" ht="16.5" customHeight="1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</row>
    <row r="129" spans="1:78" ht="16.5" customHeight="1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</row>
    <row r="130" spans="1:78" ht="16.5" customHeight="1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</row>
    <row r="131" spans="1:78" ht="16.5" customHeight="1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</row>
    <row r="132" spans="1:78" ht="16.5" customHeight="1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</row>
    <row r="133" spans="1:78" ht="16.5" customHeight="1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</row>
    <row r="134" spans="1:78" ht="16.5" customHeight="1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</row>
    <row r="135" spans="1:78" ht="16.5" customHeight="1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</row>
    <row r="136" spans="1:78" ht="16.5" customHeight="1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</row>
    <row r="137" spans="1:78" ht="16.5" customHeight="1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</row>
    <row r="138" spans="1:78" ht="16.5" customHeight="1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</row>
    <row r="139" spans="1:78" ht="16.5" customHeight="1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</row>
    <row r="140" spans="1:78" ht="16.5" customHeight="1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</row>
    <row r="141" spans="1:78" ht="16.5" customHeight="1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</row>
    <row r="142" spans="1:78" ht="16.5" customHeight="1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</row>
    <row r="143" spans="1:78" ht="16.5" customHeight="1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</row>
    <row r="144" spans="1:78" ht="16.5" customHeight="1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</row>
    <row r="145" spans="1:78" ht="16.5" customHeight="1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</row>
    <row r="146" spans="1:78" ht="16.5" customHeight="1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</row>
    <row r="147" spans="1:78" ht="16.5" customHeight="1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</row>
    <row r="148" spans="1:78" ht="16.5" customHeight="1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</row>
    <row r="149" spans="1:78" ht="16.5" customHeight="1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</row>
    <row r="150" spans="1:78" ht="16.5" customHeight="1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</row>
    <row r="151" spans="1:78" ht="16.5" customHeight="1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</row>
    <row r="152" spans="1:78" ht="16.5" customHeight="1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</row>
    <row r="153" spans="1:78" ht="16.5" customHeight="1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</row>
    <row r="154" spans="1:78" ht="16.5" customHeight="1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</row>
    <row r="155" spans="1:78" ht="16.5" customHeight="1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</row>
    <row r="156" spans="1:78" ht="16.5" customHeight="1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</row>
    <row r="157" spans="1:78" ht="16.5" customHeight="1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</row>
    <row r="158" spans="1:78" ht="16.5" customHeight="1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</row>
    <row r="159" spans="1:78" ht="16.5" customHeight="1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</row>
    <row r="160" spans="1:78" ht="16.5" customHeight="1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</row>
    <row r="161" spans="1:78" ht="16.5" customHeight="1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</row>
    <row r="162" spans="1:78" ht="16.5" customHeight="1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</row>
    <row r="163" spans="1:78" ht="16.5" customHeight="1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</row>
    <row r="164" spans="1:78" ht="16.5" customHeight="1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</row>
    <row r="165" spans="1:78" ht="16.5" customHeight="1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</row>
    <row r="166" spans="1:78" ht="16.5" customHeight="1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</row>
    <row r="167" spans="1:78" ht="16.5" customHeight="1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</row>
    <row r="168" spans="1:78" ht="16.5" customHeight="1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</row>
    <row r="169" spans="1:78" ht="16.5" customHeight="1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</row>
    <row r="170" spans="1:78" ht="16.5" customHeight="1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</row>
    <row r="171" spans="1:78" ht="16.5" customHeight="1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</row>
    <row r="172" spans="1:78" ht="16.5" customHeight="1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</row>
    <row r="173" spans="1:78" ht="16.5" customHeight="1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</row>
    <row r="174" spans="1:78" ht="16.5" customHeight="1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</row>
    <row r="175" spans="1:78" ht="16.5" customHeight="1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</row>
    <row r="176" spans="1:78" ht="16.5" customHeight="1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</row>
    <row r="177" spans="1:78" ht="16.5" customHeight="1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</row>
    <row r="178" spans="1:78" ht="16.5" customHeight="1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</row>
    <row r="179" spans="1:78" ht="16.5" customHeight="1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</row>
    <row r="180" spans="1:78" ht="16.5" customHeight="1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</row>
    <row r="181" spans="1:78" ht="16.5" customHeight="1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</row>
    <row r="182" spans="1:78" ht="16.5" customHeight="1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</row>
    <row r="183" spans="1:78" ht="16.5" customHeight="1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</row>
    <row r="184" spans="1:78" ht="16.5" customHeight="1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</row>
    <row r="185" spans="1:78" ht="16.5" customHeight="1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</row>
    <row r="186" spans="1:78" ht="16.5" customHeight="1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</row>
    <row r="187" spans="1:78" ht="16.5" customHeight="1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</row>
    <row r="188" spans="1:78" ht="16.5" customHeight="1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</row>
    <row r="189" spans="1:78" ht="16.5" customHeight="1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</row>
    <row r="190" spans="1:78" ht="16.5" customHeight="1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</row>
    <row r="191" spans="1:78" ht="16.5" customHeight="1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</row>
    <row r="192" spans="1:78" ht="16.5" customHeight="1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</row>
    <row r="193" spans="1:78" ht="16.5" customHeight="1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</row>
    <row r="194" spans="1:78" ht="16.5" customHeight="1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</row>
    <row r="195" spans="1:78" ht="16.5" customHeight="1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</row>
    <row r="196" spans="1:78" ht="16.5" customHeight="1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</row>
    <row r="197" spans="1:78" ht="16.5" customHeight="1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</row>
    <row r="198" spans="1:78" ht="16.5" customHeight="1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</row>
    <row r="199" spans="1:78" ht="16.5" customHeight="1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</row>
    <row r="200" spans="1:78" ht="16.5" customHeight="1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</row>
    <row r="201" spans="1:78" ht="16.5" customHeight="1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</row>
    <row r="202" spans="1:78" ht="16.5" customHeight="1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</row>
    <row r="203" spans="1:78" ht="16.5" customHeight="1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</row>
    <row r="204" spans="1:78" ht="16.5" customHeight="1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</row>
    <row r="205" spans="1:78" ht="16.5" customHeight="1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</row>
    <row r="206" spans="1:78" ht="16.5" customHeight="1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</row>
    <row r="207" spans="1:78" ht="16.5" customHeight="1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</row>
    <row r="208" spans="1:78" ht="16.5" customHeight="1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</row>
    <row r="209" spans="1:69" ht="16.5" customHeight="1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</row>
    <row r="210" spans="1:69" ht="16.5" customHeight="1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</row>
    <row r="211" spans="1:69" ht="16.5" customHeight="1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</row>
    <row r="212" spans="1:69" ht="16.5" customHeight="1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  <c r="BM212" s="25"/>
      <c r="BN212" s="25"/>
      <c r="BO212" s="25"/>
      <c r="BP212" s="25"/>
      <c r="BQ212" s="25"/>
    </row>
    <row r="213" spans="1:69" ht="16.5" customHeight="1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  <c r="BM213" s="25"/>
      <c r="BN213" s="25"/>
      <c r="BO213" s="25"/>
      <c r="BP213" s="25"/>
      <c r="BQ213" s="25"/>
    </row>
    <row r="214" spans="1:69" ht="16.5" customHeight="1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</row>
    <row r="215" spans="1:69" ht="16.5" customHeight="1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  <c r="BM215" s="25"/>
      <c r="BN215" s="25"/>
      <c r="BO215" s="25"/>
      <c r="BP215" s="25"/>
      <c r="BQ215" s="25"/>
    </row>
    <row r="216" spans="1:69" ht="16.5" customHeight="1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</row>
    <row r="217" spans="1:69" ht="16.5" customHeight="1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</row>
    <row r="218" spans="1:69" ht="16.5" customHeight="1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</row>
    <row r="219" spans="1:69" ht="16.5" customHeight="1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</row>
    <row r="220" spans="1:69" ht="16.5" customHeight="1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  <c r="BM220" s="25"/>
      <c r="BN220" s="25"/>
      <c r="BO220" s="25"/>
      <c r="BP220" s="25"/>
      <c r="BQ220" s="25"/>
    </row>
    <row r="221" spans="1:69" ht="16.5" customHeight="1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</row>
    <row r="222" spans="1:69" ht="16.5" customHeight="1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  <c r="BM222" s="25"/>
      <c r="BN222" s="25"/>
      <c r="BO222" s="25"/>
      <c r="BP222" s="25"/>
      <c r="BQ222" s="25"/>
    </row>
    <row r="223" spans="1:69" ht="16.5" customHeight="1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  <c r="BM223" s="25"/>
      <c r="BN223" s="25"/>
      <c r="BO223" s="25"/>
      <c r="BP223" s="25"/>
      <c r="BQ223" s="25"/>
    </row>
    <row r="224" spans="1:69" ht="16.5" customHeight="1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  <c r="BM224" s="25"/>
      <c r="BN224" s="25"/>
      <c r="BO224" s="25"/>
      <c r="BP224" s="25"/>
      <c r="BQ224" s="25"/>
    </row>
    <row r="225" spans="1:69" ht="16.5" customHeight="1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  <c r="BM225" s="25"/>
      <c r="BN225" s="25"/>
      <c r="BO225" s="25"/>
      <c r="BP225" s="25"/>
      <c r="BQ225" s="25"/>
    </row>
    <row r="226" spans="1:69" ht="16.5" customHeight="1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  <c r="BM226" s="25"/>
      <c r="BN226" s="25"/>
      <c r="BO226" s="25"/>
      <c r="BP226" s="25"/>
      <c r="BQ226" s="25"/>
    </row>
    <row r="227" spans="1:69" ht="16.5" customHeight="1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  <c r="BM227" s="25"/>
      <c r="BN227" s="25"/>
      <c r="BO227" s="25"/>
      <c r="BP227" s="25"/>
      <c r="BQ227" s="25"/>
    </row>
    <row r="228" spans="1:69" ht="16.5" customHeight="1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  <c r="BM228" s="25"/>
      <c r="BN228" s="25"/>
      <c r="BO228" s="25"/>
      <c r="BP228" s="25"/>
      <c r="BQ228" s="25"/>
    </row>
    <row r="229" spans="1:69" ht="16.5" customHeight="1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  <c r="BM229" s="25"/>
      <c r="BN229" s="25"/>
      <c r="BO229" s="25"/>
      <c r="BP229" s="25"/>
      <c r="BQ229" s="25"/>
    </row>
    <row r="230" spans="1:69" ht="16.5" customHeight="1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  <c r="BM230" s="25"/>
      <c r="BN230" s="25"/>
      <c r="BO230" s="25"/>
      <c r="BP230" s="25"/>
      <c r="BQ230" s="25"/>
    </row>
    <row r="231" spans="1:69" ht="16.5" customHeight="1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  <c r="BM231" s="25"/>
      <c r="BN231" s="25"/>
      <c r="BO231" s="25"/>
      <c r="BP231" s="25"/>
      <c r="BQ231" s="25"/>
    </row>
    <row r="232" spans="1:69" ht="16.5" customHeight="1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  <c r="AI232" s="25"/>
      <c r="AJ232" s="25"/>
      <c r="AK232" s="25"/>
      <c r="AL232" s="25"/>
      <c r="AM232" s="25"/>
      <c r="AN232" s="25"/>
      <c r="AO232" s="25"/>
      <c r="AP232" s="25"/>
      <c r="AQ232" s="25"/>
      <c r="AR232" s="25"/>
      <c r="AS232" s="25"/>
      <c r="AT232" s="25"/>
      <c r="AU232" s="25"/>
      <c r="AV232" s="25"/>
      <c r="AW232" s="25"/>
      <c r="AX232" s="25"/>
      <c r="AY232" s="25"/>
      <c r="AZ232" s="25"/>
      <c r="BA232" s="25"/>
      <c r="BB232" s="25"/>
      <c r="BC232" s="25"/>
      <c r="BD232" s="25"/>
      <c r="BE232" s="25"/>
      <c r="BF232" s="25"/>
      <c r="BG232" s="25"/>
      <c r="BH232" s="25"/>
      <c r="BI232" s="25"/>
      <c r="BJ232" s="25"/>
      <c r="BK232" s="25"/>
      <c r="BL232" s="25"/>
      <c r="BM232" s="25"/>
      <c r="BN232" s="25"/>
      <c r="BO232" s="25"/>
      <c r="BP232" s="25"/>
      <c r="BQ232" s="25"/>
    </row>
    <row r="233" spans="1:69" ht="16.5" customHeight="1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  <c r="BM233" s="25"/>
      <c r="BN233" s="25"/>
      <c r="BO233" s="25"/>
      <c r="BP233" s="25"/>
      <c r="BQ233" s="25"/>
    </row>
    <row r="234" spans="1:69" ht="16.5" customHeight="1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  <c r="BM234" s="25"/>
      <c r="BN234" s="25"/>
      <c r="BO234" s="25"/>
      <c r="BP234" s="25"/>
      <c r="BQ234" s="25"/>
    </row>
    <row r="235" spans="1:69" ht="16.5" customHeight="1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  <c r="BM235" s="25"/>
      <c r="BN235" s="25"/>
      <c r="BO235" s="25"/>
      <c r="BP235" s="25"/>
      <c r="BQ235" s="25"/>
    </row>
    <row r="236" spans="1:69" ht="16.5" customHeight="1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/>
      <c r="AJ236" s="25"/>
      <c r="AK236" s="25"/>
      <c r="AL236" s="25"/>
      <c r="AM236" s="25"/>
      <c r="AN236" s="25"/>
      <c r="AO236" s="25"/>
      <c r="AP236" s="25"/>
      <c r="AQ236" s="25"/>
      <c r="AR236" s="25"/>
      <c r="AS236" s="25"/>
      <c r="AT236" s="25"/>
      <c r="AU236" s="25"/>
      <c r="AV236" s="25"/>
      <c r="AW236" s="25"/>
      <c r="AX236" s="25"/>
      <c r="AY236" s="25"/>
      <c r="AZ236" s="25"/>
      <c r="BA236" s="25"/>
      <c r="BB236" s="25"/>
      <c r="BC236" s="25"/>
      <c r="BD236" s="25"/>
      <c r="BE236" s="25"/>
      <c r="BF236" s="25"/>
      <c r="BG236" s="25"/>
      <c r="BH236" s="25"/>
      <c r="BI236" s="25"/>
      <c r="BJ236" s="25"/>
      <c r="BK236" s="25"/>
      <c r="BL236" s="25"/>
      <c r="BM236" s="25"/>
      <c r="BN236" s="25"/>
      <c r="BO236" s="25"/>
      <c r="BP236" s="25"/>
      <c r="BQ236" s="25"/>
    </row>
    <row r="237" spans="1:69" ht="16.5" customHeight="1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  <c r="BM237" s="25"/>
      <c r="BN237" s="25"/>
      <c r="BO237" s="25"/>
      <c r="BP237" s="25"/>
      <c r="BQ237" s="25"/>
    </row>
    <row r="238" spans="1:69" ht="16.5" customHeight="1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  <c r="BM238" s="25"/>
      <c r="BN238" s="25"/>
      <c r="BO238" s="25"/>
      <c r="BP238" s="25"/>
      <c r="BQ238" s="25"/>
    </row>
    <row r="239" spans="1:69" ht="16.5" customHeight="1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  <c r="BM239" s="25"/>
      <c r="BN239" s="25"/>
      <c r="BO239" s="25"/>
      <c r="BP239" s="25"/>
      <c r="BQ239" s="25"/>
    </row>
    <row r="240" spans="1:69" ht="16.5" customHeight="1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  <c r="BM240" s="25"/>
      <c r="BN240" s="25"/>
      <c r="BO240" s="25"/>
      <c r="BP240" s="25"/>
      <c r="BQ240" s="25"/>
    </row>
    <row r="241" spans="1:69" ht="16.5" customHeight="1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  <c r="BM241" s="25"/>
      <c r="BN241" s="25"/>
      <c r="BO241" s="25"/>
      <c r="BP241" s="25"/>
      <c r="BQ241" s="25"/>
    </row>
    <row r="242" spans="1:69" ht="16.5" customHeight="1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  <c r="BM242" s="25"/>
      <c r="BN242" s="25"/>
      <c r="BO242" s="25"/>
      <c r="BP242" s="25"/>
      <c r="BQ242" s="25"/>
    </row>
    <row r="243" spans="1:69" ht="16.5" customHeight="1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  <c r="BM243" s="25"/>
      <c r="BN243" s="25"/>
      <c r="BO243" s="25"/>
      <c r="BP243" s="25"/>
      <c r="BQ243" s="25"/>
    </row>
    <row r="244" spans="1:69" ht="16.5" customHeight="1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  <c r="BM244" s="25"/>
      <c r="BN244" s="25"/>
      <c r="BO244" s="25"/>
      <c r="BP244" s="25"/>
      <c r="BQ244" s="25"/>
    </row>
    <row r="245" spans="1:69" ht="16.5" customHeight="1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  <c r="BM245" s="25"/>
      <c r="BN245" s="25"/>
      <c r="BO245" s="25"/>
      <c r="BP245" s="25"/>
      <c r="BQ245" s="25"/>
    </row>
    <row r="246" spans="1:69" ht="16.5" customHeight="1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  <c r="BM246" s="25"/>
      <c r="BN246" s="25"/>
      <c r="BO246" s="25"/>
      <c r="BP246" s="25"/>
      <c r="BQ246" s="25"/>
    </row>
    <row r="247" spans="1:69" ht="16.5" customHeight="1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  <c r="BM247" s="25"/>
      <c r="BN247" s="25"/>
      <c r="BO247" s="25"/>
      <c r="BP247" s="25"/>
      <c r="BQ247" s="25"/>
    </row>
    <row r="248" spans="1:69" ht="16.5" customHeight="1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  <c r="BM248" s="25"/>
      <c r="BN248" s="25"/>
      <c r="BO248" s="25"/>
      <c r="BP248" s="25"/>
      <c r="BQ248" s="25"/>
    </row>
    <row r="249" spans="1:69" ht="16.5" customHeight="1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  <c r="BM249" s="25"/>
      <c r="BN249" s="25"/>
      <c r="BO249" s="25"/>
      <c r="BP249" s="25"/>
      <c r="BQ249" s="25"/>
    </row>
    <row r="250" spans="1:69" ht="16.5" customHeight="1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  <c r="BM250" s="25"/>
      <c r="BN250" s="25"/>
      <c r="BO250" s="25"/>
      <c r="BP250" s="25"/>
      <c r="BQ250" s="25"/>
    </row>
    <row r="251" spans="1:69" ht="16.5" customHeight="1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  <c r="BM251" s="25"/>
      <c r="BN251" s="25"/>
      <c r="BO251" s="25"/>
      <c r="BP251" s="25"/>
      <c r="BQ251" s="25"/>
    </row>
    <row r="252" spans="1:69" ht="16.5" customHeight="1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  <c r="BM252" s="25"/>
      <c r="BN252" s="25"/>
      <c r="BO252" s="25"/>
      <c r="BP252" s="25"/>
      <c r="BQ252" s="25"/>
    </row>
    <row r="253" spans="1:69" ht="16.5" customHeight="1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  <c r="BM253" s="25"/>
      <c r="BN253" s="25"/>
      <c r="BO253" s="25"/>
      <c r="BP253" s="25"/>
      <c r="BQ253" s="25"/>
    </row>
    <row r="254" spans="1:69" ht="16.5" customHeight="1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  <c r="BM254" s="25"/>
      <c r="BN254" s="25"/>
      <c r="BO254" s="25"/>
      <c r="BP254" s="25"/>
      <c r="BQ254" s="25"/>
    </row>
    <row r="255" spans="1:69" ht="16.5" customHeight="1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  <c r="BM255" s="25"/>
      <c r="BN255" s="25"/>
      <c r="BO255" s="25"/>
      <c r="BP255" s="25"/>
      <c r="BQ255" s="25"/>
    </row>
    <row r="256" spans="1:69" ht="16.5" customHeight="1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  <c r="BM256" s="25"/>
      <c r="BN256" s="25"/>
      <c r="BO256" s="25"/>
      <c r="BP256" s="25"/>
      <c r="BQ256" s="25"/>
    </row>
    <row r="257" spans="1:69" ht="16.5" customHeight="1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  <c r="BM257" s="25"/>
      <c r="BN257" s="25"/>
      <c r="BO257" s="25"/>
      <c r="BP257" s="25"/>
      <c r="BQ257" s="25"/>
    </row>
    <row r="258" spans="1:69" ht="16.5" customHeight="1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  <c r="BM258" s="25"/>
      <c r="BN258" s="25"/>
      <c r="BO258" s="25"/>
      <c r="BP258" s="25"/>
      <c r="BQ258" s="25"/>
    </row>
    <row r="259" spans="1:69" ht="16.5" customHeight="1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  <c r="BM259" s="25"/>
      <c r="BN259" s="25"/>
      <c r="BO259" s="25"/>
      <c r="BP259" s="25"/>
      <c r="BQ259" s="25"/>
    </row>
    <row r="260" spans="1:69" ht="16.5" customHeight="1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  <c r="BM260" s="25"/>
      <c r="BN260" s="25"/>
      <c r="BO260" s="25"/>
      <c r="BP260" s="25"/>
      <c r="BQ260" s="25"/>
    </row>
    <row r="261" spans="1:69" ht="16.5" customHeight="1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  <c r="BM261" s="25"/>
      <c r="BN261" s="25"/>
      <c r="BO261" s="25"/>
      <c r="BP261" s="25"/>
      <c r="BQ261" s="25"/>
    </row>
    <row r="262" spans="1:69" ht="16.5" customHeight="1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  <c r="BM262" s="25"/>
      <c r="BN262" s="25"/>
      <c r="BO262" s="25"/>
      <c r="BP262" s="25"/>
      <c r="BQ262" s="25"/>
    </row>
    <row r="263" spans="1:69" ht="16.5" customHeight="1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  <c r="BM263" s="25"/>
      <c r="BN263" s="25"/>
      <c r="BO263" s="25"/>
      <c r="BP263" s="25"/>
      <c r="BQ263" s="25"/>
    </row>
    <row r="264" spans="1:69" ht="16.5" customHeight="1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  <c r="BM264" s="25"/>
      <c r="BN264" s="25"/>
      <c r="BO264" s="25"/>
      <c r="BP264" s="25"/>
      <c r="BQ264" s="25"/>
    </row>
    <row r="265" spans="1:69" ht="16.5" customHeight="1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  <c r="BM265" s="25"/>
      <c r="BN265" s="25"/>
      <c r="BO265" s="25"/>
      <c r="BP265" s="25"/>
      <c r="BQ265" s="25"/>
    </row>
    <row r="266" spans="1:69" ht="16.5" customHeight="1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  <c r="BM266" s="25"/>
      <c r="BN266" s="25"/>
      <c r="BO266" s="25"/>
      <c r="BP266" s="25"/>
      <c r="BQ266" s="25"/>
    </row>
    <row r="267" spans="1:69" ht="16.5" customHeight="1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  <c r="BM267" s="25"/>
      <c r="BN267" s="25"/>
      <c r="BO267" s="25"/>
      <c r="BP267" s="25"/>
      <c r="BQ267" s="25"/>
    </row>
    <row r="268" spans="1:69" ht="16.5" customHeight="1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  <c r="BM268" s="25"/>
      <c r="BN268" s="25"/>
      <c r="BO268" s="25"/>
      <c r="BP268" s="25"/>
      <c r="BQ268" s="25"/>
    </row>
    <row r="269" spans="1:69" ht="16.5" customHeight="1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  <c r="BM269" s="25"/>
      <c r="BN269" s="25"/>
      <c r="BO269" s="25"/>
      <c r="BP269" s="25"/>
      <c r="BQ269" s="25"/>
    </row>
    <row r="270" spans="1:69" ht="16.5" customHeight="1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  <c r="BM270" s="25"/>
      <c r="BN270" s="25"/>
      <c r="BO270" s="25"/>
      <c r="BP270" s="25"/>
      <c r="BQ270" s="25"/>
    </row>
    <row r="271" spans="1:69" ht="16.5" customHeight="1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  <c r="BM271" s="25"/>
      <c r="BN271" s="25"/>
      <c r="BO271" s="25"/>
      <c r="BP271" s="25"/>
      <c r="BQ271" s="25"/>
    </row>
    <row r="272" spans="1:69" ht="16.5" customHeight="1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  <c r="BM272" s="25"/>
      <c r="BN272" s="25"/>
      <c r="BO272" s="25"/>
      <c r="BP272" s="25"/>
      <c r="BQ272" s="25"/>
    </row>
    <row r="273" spans="1:69" ht="16.5" customHeight="1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  <c r="BM273" s="25"/>
      <c r="BN273" s="25"/>
      <c r="BO273" s="25"/>
      <c r="BP273" s="25"/>
      <c r="BQ273" s="25"/>
    </row>
    <row r="274" spans="1:69" ht="16.5" customHeight="1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  <c r="BM274" s="25"/>
      <c r="BN274" s="25"/>
      <c r="BO274" s="25"/>
      <c r="BP274" s="25"/>
      <c r="BQ274" s="25"/>
    </row>
    <row r="275" spans="1:69" ht="16.5" customHeight="1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  <c r="BM275" s="25"/>
      <c r="BN275" s="25"/>
      <c r="BO275" s="25"/>
      <c r="BP275" s="25"/>
      <c r="BQ275" s="25"/>
    </row>
    <row r="276" spans="1:69" ht="16.5" customHeight="1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  <c r="BM276" s="25"/>
      <c r="BN276" s="25"/>
      <c r="BO276" s="25"/>
      <c r="BP276" s="25"/>
      <c r="BQ276" s="25"/>
    </row>
    <row r="277" spans="1:69" ht="16.5" customHeight="1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  <c r="BM277" s="25"/>
      <c r="BN277" s="25"/>
      <c r="BO277" s="25"/>
      <c r="BP277" s="25"/>
      <c r="BQ277" s="25"/>
    </row>
    <row r="278" spans="1:69" ht="16.5" customHeight="1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  <c r="BM278" s="25"/>
      <c r="BN278" s="25"/>
      <c r="BO278" s="25"/>
      <c r="BP278" s="25"/>
      <c r="BQ278" s="25"/>
    </row>
    <row r="279" spans="1:69" ht="16.5" customHeight="1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  <c r="BM279" s="25"/>
      <c r="BN279" s="25"/>
      <c r="BO279" s="25"/>
      <c r="BP279" s="25"/>
      <c r="BQ279" s="25"/>
    </row>
    <row r="280" spans="1:69" ht="16.5" customHeight="1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  <c r="BM280" s="25"/>
      <c r="BN280" s="25"/>
      <c r="BO280" s="25"/>
      <c r="BP280" s="25"/>
      <c r="BQ280" s="25"/>
    </row>
    <row r="281" spans="1:69" ht="16.5" customHeight="1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  <c r="BM281" s="25"/>
      <c r="BN281" s="25"/>
      <c r="BO281" s="25"/>
      <c r="BP281" s="25"/>
      <c r="BQ281" s="25"/>
    </row>
    <row r="282" spans="1:69" ht="16.5" customHeight="1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  <c r="BM282" s="25"/>
      <c r="BN282" s="25"/>
      <c r="BO282" s="25"/>
      <c r="BP282" s="25"/>
      <c r="BQ282" s="25"/>
    </row>
    <row r="283" spans="1:69" ht="16.5" customHeight="1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  <c r="BM283" s="25"/>
      <c r="BN283" s="25"/>
      <c r="BO283" s="25"/>
      <c r="BP283" s="25"/>
      <c r="BQ283" s="25"/>
    </row>
    <row r="284" spans="1:69" ht="16.5" customHeight="1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  <c r="BM284" s="25"/>
      <c r="BN284" s="25"/>
      <c r="BO284" s="25"/>
      <c r="BP284" s="25"/>
      <c r="BQ284" s="25"/>
    </row>
    <row r="285" spans="1:69" ht="16.5" customHeight="1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  <c r="BM285" s="25"/>
      <c r="BN285" s="25"/>
      <c r="BO285" s="25"/>
      <c r="BP285" s="25"/>
      <c r="BQ285" s="25"/>
    </row>
    <row r="286" spans="1:69" ht="16.5" customHeight="1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  <c r="BM286" s="25"/>
      <c r="BN286" s="25"/>
      <c r="BO286" s="25"/>
      <c r="BP286" s="25"/>
      <c r="BQ286" s="25"/>
    </row>
    <row r="287" spans="1:69" ht="16.5" customHeight="1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  <c r="BM287" s="25"/>
      <c r="BN287" s="25"/>
      <c r="BO287" s="25"/>
      <c r="BP287" s="25"/>
      <c r="BQ287" s="25"/>
    </row>
    <row r="288" spans="1:69" ht="16.5" customHeight="1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  <c r="BM288" s="25"/>
      <c r="BN288" s="25"/>
      <c r="BO288" s="25"/>
      <c r="BP288" s="25"/>
      <c r="BQ288" s="25"/>
    </row>
    <row r="289" spans="1:69" ht="16.5" customHeight="1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  <c r="BM289" s="25"/>
      <c r="BN289" s="25"/>
      <c r="BO289" s="25"/>
      <c r="BP289" s="25"/>
      <c r="BQ289" s="25"/>
    </row>
    <row r="290" spans="1:69" ht="16.5" customHeight="1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  <c r="BM290" s="25"/>
      <c r="BN290" s="25"/>
      <c r="BO290" s="25"/>
      <c r="BP290" s="25"/>
      <c r="BQ290" s="25"/>
    </row>
    <row r="291" spans="1:69" ht="16.5" customHeight="1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  <c r="BM291" s="25"/>
      <c r="BN291" s="25"/>
      <c r="BO291" s="25"/>
      <c r="BP291" s="25"/>
      <c r="BQ291" s="25"/>
    </row>
    <row r="292" spans="1:69" ht="16.5" customHeight="1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  <c r="BM292" s="25"/>
      <c r="BN292" s="25"/>
      <c r="BO292" s="25"/>
      <c r="BP292" s="25"/>
      <c r="BQ292" s="25"/>
    </row>
    <row r="293" spans="1:69" ht="16.5" customHeight="1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  <c r="BM293" s="25"/>
      <c r="BN293" s="25"/>
      <c r="BO293" s="25"/>
      <c r="BP293" s="25"/>
      <c r="BQ293" s="25"/>
    </row>
    <row r="294" spans="1:69" ht="16.5" customHeight="1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  <c r="BM294" s="25"/>
      <c r="BN294" s="25"/>
      <c r="BO294" s="25"/>
      <c r="BP294" s="25"/>
      <c r="BQ294" s="25"/>
    </row>
    <row r="295" spans="1:69" ht="16.5" customHeight="1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  <c r="BM295" s="25"/>
      <c r="BN295" s="25"/>
      <c r="BO295" s="25"/>
      <c r="BP295" s="25"/>
      <c r="BQ295" s="25"/>
    </row>
    <row r="296" spans="1:69" ht="16.5" customHeight="1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  <c r="BM296" s="25"/>
      <c r="BN296" s="25"/>
      <c r="BO296" s="25"/>
      <c r="BP296" s="25"/>
      <c r="BQ296" s="25"/>
    </row>
    <row r="297" spans="1:69" ht="16.5" customHeight="1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  <c r="BM297" s="25"/>
      <c r="BN297" s="25"/>
      <c r="BO297" s="25"/>
      <c r="BP297" s="25"/>
      <c r="BQ297" s="25"/>
    </row>
    <row r="298" spans="1:69" ht="16.5" customHeight="1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  <c r="BM298" s="25"/>
      <c r="BN298" s="25"/>
      <c r="BO298" s="25"/>
      <c r="BP298" s="25"/>
      <c r="BQ298" s="25"/>
    </row>
    <row r="299" spans="1:69" ht="16.5" customHeight="1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  <c r="BM299" s="25"/>
      <c r="BN299" s="25"/>
      <c r="BO299" s="25"/>
      <c r="BP299" s="25"/>
      <c r="BQ299" s="25"/>
    </row>
    <row r="300" spans="1:69" ht="16.5" customHeight="1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  <c r="BM300" s="25"/>
      <c r="BN300" s="25"/>
      <c r="BO300" s="25"/>
      <c r="BP300" s="25"/>
      <c r="BQ300" s="25"/>
    </row>
    <row r="301" spans="1:69" ht="16.5" customHeight="1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  <c r="BM301" s="25"/>
      <c r="BN301" s="25"/>
      <c r="BO301" s="25"/>
      <c r="BP301" s="25"/>
      <c r="BQ301" s="25"/>
    </row>
    <row r="302" spans="1:69" ht="16.5" customHeight="1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  <c r="BM302" s="25"/>
      <c r="BN302" s="25"/>
      <c r="BO302" s="25"/>
      <c r="BP302" s="25"/>
      <c r="BQ302" s="25"/>
    </row>
    <row r="303" spans="1:69" ht="16.5" customHeight="1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  <c r="BM303" s="25"/>
      <c r="BN303" s="25"/>
      <c r="BO303" s="25"/>
      <c r="BP303" s="25"/>
      <c r="BQ303" s="25"/>
    </row>
    <row r="304" spans="1:69" ht="16.5" customHeight="1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  <c r="BM304" s="25"/>
      <c r="BN304" s="25"/>
      <c r="BO304" s="25"/>
      <c r="BP304" s="25"/>
      <c r="BQ304" s="25"/>
    </row>
    <row r="305" spans="1:69" ht="16.5" customHeight="1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  <c r="BM305" s="25"/>
      <c r="BN305" s="25"/>
      <c r="BO305" s="25"/>
      <c r="BP305" s="25"/>
      <c r="BQ305" s="25"/>
    </row>
    <row r="306" spans="1:69" ht="16.5" customHeight="1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  <c r="BM306" s="25"/>
      <c r="BN306" s="25"/>
      <c r="BO306" s="25"/>
      <c r="BP306" s="25"/>
      <c r="BQ306" s="25"/>
    </row>
    <row r="307" spans="1:69" ht="16.5" customHeight="1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  <c r="BM307" s="25"/>
      <c r="BN307" s="25"/>
      <c r="BO307" s="25"/>
      <c r="BP307" s="25"/>
      <c r="BQ307" s="25"/>
    </row>
    <row r="308" spans="1:69" ht="16.5" customHeight="1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  <c r="BM308" s="25"/>
      <c r="BN308" s="25"/>
      <c r="BO308" s="25"/>
      <c r="BP308" s="25"/>
      <c r="BQ308" s="25"/>
    </row>
    <row r="309" spans="1:69" ht="16.5" customHeight="1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  <c r="BM309" s="25"/>
      <c r="BN309" s="25"/>
      <c r="BO309" s="25"/>
      <c r="BP309" s="25"/>
      <c r="BQ309" s="25"/>
    </row>
    <row r="310" spans="1:69" ht="16.5" customHeight="1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  <c r="BM310" s="25"/>
      <c r="BN310" s="25"/>
      <c r="BO310" s="25"/>
      <c r="BP310" s="25"/>
      <c r="BQ310" s="25"/>
    </row>
    <row r="311" spans="1:69" ht="16.5" customHeight="1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  <c r="BM311" s="25"/>
      <c r="BN311" s="25"/>
      <c r="BO311" s="25"/>
      <c r="BP311" s="25"/>
      <c r="BQ311" s="25"/>
    </row>
    <row r="312" spans="1:69" ht="16.5" customHeight="1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  <c r="BM312" s="25"/>
      <c r="BN312" s="25"/>
      <c r="BO312" s="25"/>
      <c r="BP312" s="25"/>
      <c r="BQ312" s="25"/>
    </row>
    <row r="313" spans="1:69" ht="16.5" customHeight="1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  <c r="BM313" s="25"/>
      <c r="BN313" s="25"/>
      <c r="BO313" s="25"/>
      <c r="BP313" s="25"/>
      <c r="BQ313" s="25"/>
    </row>
    <row r="314" spans="1:69" ht="16.5" customHeight="1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  <c r="BM314" s="25"/>
      <c r="BN314" s="25"/>
      <c r="BO314" s="25"/>
      <c r="BP314" s="25"/>
      <c r="BQ314" s="25"/>
    </row>
    <row r="315" spans="1:69" ht="16.5" customHeight="1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  <c r="BM315" s="25"/>
      <c r="BN315" s="25"/>
      <c r="BO315" s="25"/>
      <c r="BP315" s="25"/>
      <c r="BQ315" s="25"/>
    </row>
    <row r="316" spans="1:69" ht="16.5" customHeight="1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  <c r="BM316" s="25"/>
      <c r="BN316" s="25"/>
      <c r="BO316" s="25"/>
      <c r="BP316" s="25"/>
      <c r="BQ316" s="25"/>
    </row>
    <row r="317" spans="1:69" ht="16.5" customHeight="1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  <c r="BM317" s="25"/>
      <c r="BN317" s="25"/>
      <c r="BO317" s="25"/>
      <c r="BP317" s="25"/>
      <c r="BQ317" s="25"/>
    </row>
    <row r="318" spans="1:69" ht="16.5" customHeight="1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  <c r="BM318" s="25"/>
      <c r="BN318" s="25"/>
      <c r="BO318" s="25"/>
      <c r="BP318" s="25"/>
      <c r="BQ318" s="25"/>
    </row>
    <row r="319" spans="1:69" ht="16.5" customHeight="1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/>
      <c r="AF319" s="25"/>
      <c r="AG319" s="25"/>
      <c r="AH319" s="25"/>
      <c r="AI319" s="25"/>
      <c r="AJ319" s="25"/>
      <c r="AK319" s="25"/>
      <c r="AL319" s="25"/>
      <c r="AM319" s="25"/>
      <c r="AN319" s="25"/>
      <c r="AO319" s="25"/>
      <c r="AP319" s="25"/>
      <c r="AQ319" s="25"/>
      <c r="AR319" s="25"/>
      <c r="AS319" s="25"/>
      <c r="AT319" s="25"/>
      <c r="AU319" s="25"/>
      <c r="AV319" s="25"/>
      <c r="AW319" s="25"/>
      <c r="AX319" s="25"/>
      <c r="AY319" s="25"/>
      <c r="AZ319" s="25"/>
      <c r="BA319" s="25"/>
      <c r="BB319" s="25"/>
      <c r="BC319" s="25"/>
      <c r="BD319" s="25"/>
      <c r="BE319" s="25"/>
      <c r="BF319" s="25"/>
      <c r="BG319" s="25"/>
      <c r="BH319" s="25"/>
      <c r="BI319" s="25"/>
      <c r="BJ319" s="25"/>
      <c r="BK319" s="25"/>
      <c r="BL319" s="25"/>
      <c r="BM319" s="25"/>
      <c r="BN319" s="25"/>
      <c r="BO319" s="25"/>
      <c r="BP319" s="25"/>
      <c r="BQ319" s="25"/>
    </row>
    <row r="320" spans="1:69" ht="16.5" customHeight="1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  <c r="AC320" s="25"/>
      <c r="AD320" s="25"/>
      <c r="AE320" s="25"/>
      <c r="AF320" s="25"/>
      <c r="AG320" s="25"/>
      <c r="AH320" s="25"/>
      <c r="AI320" s="25"/>
      <c r="AJ320" s="25"/>
      <c r="AK320" s="25"/>
      <c r="AL320" s="25"/>
      <c r="AM320" s="25"/>
      <c r="AN320" s="25"/>
      <c r="AO320" s="25"/>
      <c r="AP320" s="25"/>
      <c r="AQ320" s="25"/>
      <c r="AR320" s="25"/>
      <c r="AS320" s="25"/>
      <c r="AT320" s="25"/>
      <c r="AU320" s="25"/>
      <c r="AV320" s="25"/>
      <c r="AW320" s="25"/>
      <c r="AX320" s="25"/>
      <c r="AY320" s="25"/>
      <c r="AZ320" s="25"/>
      <c r="BA320" s="25"/>
      <c r="BB320" s="25"/>
      <c r="BC320" s="25"/>
      <c r="BD320" s="25"/>
      <c r="BE320" s="25"/>
      <c r="BF320" s="25"/>
      <c r="BG320" s="25"/>
      <c r="BH320" s="25"/>
      <c r="BI320" s="25"/>
      <c r="BJ320" s="25"/>
      <c r="BK320" s="25"/>
      <c r="BL320" s="25"/>
      <c r="BM320" s="25"/>
      <c r="BN320" s="25"/>
      <c r="BO320" s="25"/>
      <c r="BP320" s="25"/>
      <c r="BQ320" s="25"/>
    </row>
    <row r="321" spans="1:69" ht="16.5" customHeight="1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  <c r="BM321" s="25"/>
      <c r="BN321" s="25"/>
      <c r="BO321" s="25"/>
      <c r="BP321" s="25"/>
      <c r="BQ321" s="25"/>
    </row>
    <row r="322" spans="1:69" ht="16.5" customHeight="1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  <c r="BM322" s="25"/>
      <c r="BN322" s="25"/>
      <c r="BO322" s="25"/>
      <c r="BP322" s="25"/>
      <c r="BQ322" s="25"/>
    </row>
    <row r="323" spans="1:69" ht="16.5" customHeight="1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  <c r="BM323" s="25"/>
      <c r="BN323" s="25"/>
      <c r="BO323" s="25"/>
      <c r="BP323" s="25"/>
      <c r="BQ323" s="25"/>
    </row>
    <row r="324" spans="1:69" ht="16.5" customHeight="1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  <c r="BM324" s="25"/>
      <c r="BN324" s="25"/>
      <c r="BO324" s="25"/>
      <c r="BP324" s="25"/>
      <c r="BQ324" s="25"/>
    </row>
    <row r="325" spans="1:69" ht="16.5" customHeight="1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  <c r="BM325" s="25"/>
      <c r="BN325" s="25"/>
      <c r="BO325" s="25"/>
      <c r="BP325" s="25"/>
      <c r="BQ325" s="25"/>
    </row>
    <row r="326" spans="1:69" ht="16.5" customHeight="1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  <c r="BM326" s="25"/>
      <c r="BN326" s="25"/>
      <c r="BO326" s="25"/>
      <c r="BP326" s="25"/>
      <c r="BQ326" s="25"/>
    </row>
    <row r="327" spans="1:69" ht="16.5" customHeight="1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</row>
    <row r="328" spans="1:69" ht="16.5" customHeight="1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  <c r="BM328" s="25"/>
      <c r="BN328" s="25"/>
      <c r="BO328" s="25"/>
      <c r="BP328" s="25"/>
      <c r="BQ328" s="25"/>
    </row>
    <row r="329" spans="1:69" ht="16.5" customHeight="1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  <c r="BM329" s="25"/>
      <c r="BN329" s="25"/>
      <c r="BO329" s="25"/>
      <c r="BP329" s="25"/>
      <c r="BQ329" s="25"/>
    </row>
    <row r="330" spans="1:69" ht="16.5" customHeight="1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  <c r="BM330" s="25"/>
      <c r="BN330" s="25"/>
      <c r="BO330" s="25"/>
      <c r="BP330" s="25"/>
      <c r="BQ330" s="25"/>
    </row>
    <row r="331" spans="1:69" ht="16.5" customHeight="1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/>
      <c r="AF331" s="25"/>
      <c r="AG331" s="25"/>
      <c r="AH331" s="25"/>
      <c r="AI331" s="25"/>
      <c r="AJ331" s="25"/>
      <c r="AK331" s="25"/>
      <c r="AL331" s="25"/>
      <c r="AM331" s="25"/>
      <c r="AN331" s="25"/>
      <c r="AO331" s="25"/>
      <c r="AP331" s="25"/>
      <c r="AQ331" s="25"/>
      <c r="AR331" s="25"/>
      <c r="AS331" s="25"/>
      <c r="AT331" s="25"/>
      <c r="AU331" s="25"/>
      <c r="AV331" s="25"/>
      <c r="AW331" s="25"/>
      <c r="AX331" s="25"/>
      <c r="AY331" s="25"/>
      <c r="AZ331" s="25"/>
      <c r="BA331" s="25"/>
      <c r="BB331" s="25"/>
      <c r="BC331" s="25"/>
      <c r="BD331" s="25"/>
      <c r="BE331" s="25"/>
      <c r="BF331" s="25"/>
      <c r="BG331" s="25"/>
      <c r="BH331" s="25"/>
      <c r="BI331" s="25"/>
      <c r="BJ331" s="25"/>
      <c r="BK331" s="25"/>
      <c r="BL331" s="25"/>
      <c r="BM331" s="25"/>
      <c r="BN331" s="25"/>
      <c r="BO331" s="25"/>
      <c r="BP331" s="25"/>
      <c r="BQ331" s="25"/>
    </row>
    <row r="332" spans="1:69" ht="16.5" customHeight="1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  <c r="AC332" s="25"/>
      <c r="AD332" s="25"/>
      <c r="AE332" s="25"/>
      <c r="AF332" s="25"/>
      <c r="AG332" s="25"/>
      <c r="AH332" s="25"/>
      <c r="AI332" s="25"/>
      <c r="AJ332" s="25"/>
      <c r="AK332" s="25"/>
      <c r="AL332" s="25"/>
      <c r="AM332" s="25"/>
      <c r="AN332" s="25"/>
      <c r="AO332" s="25"/>
      <c r="AP332" s="25"/>
      <c r="AQ332" s="25"/>
      <c r="AR332" s="25"/>
      <c r="AS332" s="25"/>
      <c r="AT332" s="25"/>
      <c r="AU332" s="25"/>
      <c r="AV332" s="25"/>
      <c r="AW332" s="25"/>
      <c r="AX332" s="25"/>
      <c r="AY332" s="25"/>
      <c r="AZ332" s="25"/>
      <c r="BA332" s="25"/>
      <c r="BB332" s="25"/>
      <c r="BC332" s="25"/>
      <c r="BD332" s="25"/>
      <c r="BE332" s="25"/>
      <c r="BF332" s="25"/>
      <c r="BG332" s="25"/>
      <c r="BH332" s="25"/>
      <c r="BI332" s="25"/>
      <c r="BJ332" s="25"/>
      <c r="BK332" s="25"/>
      <c r="BL332" s="25"/>
      <c r="BM332" s="25"/>
      <c r="BN332" s="25"/>
      <c r="BO332" s="25"/>
      <c r="BP332" s="25"/>
      <c r="BQ332" s="25"/>
    </row>
    <row r="333" spans="1:69" ht="16.5" customHeight="1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/>
      <c r="AF333" s="25"/>
      <c r="AG333" s="25"/>
      <c r="AH333" s="25"/>
      <c r="AI333" s="25"/>
      <c r="AJ333" s="25"/>
      <c r="AK333" s="25"/>
      <c r="AL333" s="25"/>
      <c r="AM333" s="25"/>
      <c r="AN333" s="25"/>
      <c r="AO333" s="25"/>
      <c r="AP333" s="25"/>
      <c r="AQ333" s="25"/>
      <c r="AR333" s="25"/>
      <c r="AS333" s="25"/>
      <c r="AT333" s="25"/>
      <c r="AU333" s="25"/>
      <c r="AV333" s="25"/>
      <c r="AW333" s="25"/>
      <c r="AX333" s="25"/>
      <c r="AY333" s="25"/>
      <c r="AZ333" s="25"/>
      <c r="BA333" s="25"/>
      <c r="BB333" s="25"/>
      <c r="BC333" s="25"/>
      <c r="BD333" s="25"/>
      <c r="BE333" s="25"/>
      <c r="BF333" s="25"/>
      <c r="BG333" s="25"/>
      <c r="BH333" s="25"/>
      <c r="BI333" s="25"/>
      <c r="BJ333" s="25"/>
      <c r="BK333" s="25"/>
      <c r="BL333" s="25"/>
      <c r="BM333" s="25"/>
      <c r="BN333" s="25"/>
      <c r="BO333" s="25"/>
      <c r="BP333" s="25"/>
      <c r="BQ333" s="25"/>
    </row>
    <row r="334" spans="1:69" ht="16.5" customHeight="1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/>
      <c r="AF334" s="25"/>
      <c r="AG334" s="25"/>
      <c r="AH334" s="25"/>
      <c r="AI334" s="25"/>
      <c r="AJ334" s="25"/>
      <c r="AK334" s="25"/>
      <c r="AL334" s="25"/>
      <c r="AM334" s="25"/>
      <c r="AN334" s="25"/>
      <c r="AO334" s="25"/>
      <c r="AP334" s="25"/>
      <c r="AQ334" s="25"/>
      <c r="AR334" s="25"/>
      <c r="AS334" s="25"/>
      <c r="AT334" s="25"/>
      <c r="AU334" s="25"/>
      <c r="AV334" s="25"/>
      <c r="AW334" s="25"/>
      <c r="AX334" s="25"/>
      <c r="AY334" s="25"/>
      <c r="AZ334" s="25"/>
      <c r="BA334" s="25"/>
      <c r="BB334" s="25"/>
      <c r="BC334" s="25"/>
      <c r="BD334" s="25"/>
      <c r="BE334" s="25"/>
      <c r="BF334" s="25"/>
      <c r="BG334" s="25"/>
      <c r="BH334" s="25"/>
      <c r="BI334" s="25"/>
      <c r="BJ334" s="25"/>
      <c r="BK334" s="25"/>
      <c r="BL334" s="25"/>
      <c r="BM334" s="25"/>
      <c r="BN334" s="25"/>
      <c r="BO334" s="25"/>
      <c r="BP334" s="25"/>
      <c r="BQ334" s="25"/>
    </row>
    <row r="335" spans="1:69" ht="16.5" customHeight="1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/>
      <c r="AJ335" s="25"/>
      <c r="AK335" s="25"/>
      <c r="AL335" s="25"/>
      <c r="AM335" s="25"/>
      <c r="AN335" s="25"/>
      <c r="AO335" s="25"/>
      <c r="AP335" s="25"/>
      <c r="AQ335" s="25"/>
      <c r="AR335" s="25"/>
      <c r="AS335" s="25"/>
      <c r="AT335" s="25"/>
      <c r="AU335" s="25"/>
      <c r="AV335" s="25"/>
      <c r="AW335" s="25"/>
      <c r="AX335" s="25"/>
      <c r="AY335" s="25"/>
      <c r="AZ335" s="25"/>
      <c r="BA335" s="25"/>
      <c r="BB335" s="25"/>
      <c r="BC335" s="25"/>
      <c r="BD335" s="25"/>
      <c r="BE335" s="25"/>
      <c r="BF335" s="25"/>
      <c r="BG335" s="25"/>
      <c r="BH335" s="25"/>
      <c r="BI335" s="25"/>
      <c r="BJ335" s="25"/>
      <c r="BK335" s="25"/>
      <c r="BL335" s="25"/>
      <c r="BM335" s="25"/>
      <c r="BN335" s="25"/>
      <c r="BO335" s="25"/>
      <c r="BP335" s="25"/>
      <c r="BQ335" s="25"/>
    </row>
    <row r="336" spans="1:69" ht="16.5" customHeight="1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/>
      <c r="AF336" s="25"/>
      <c r="AG336" s="25"/>
      <c r="AH336" s="25"/>
      <c r="AI336" s="25"/>
      <c r="AJ336" s="25"/>
      <c r="AK336" s="25"/>
      <c r="AL336" s="25"/>
      <c r="AM336" s="25"/>
      <c r="AN336" s="25"/>
      <c r="AO336" s="25"/>
      <c r="AP336" s="25"/>
      <c r="AQ336" s="25"/>
      <c r="AR336" s="25"/>
      <c r="AS336" s="25"/>
      <c r="AT336" s="25"/>
      <c r="AU336" s="25"/>
      <c r="AV336" s="25"/>
      <c r="AW336" s="25"/>
      <c r="AX336" s="25"/>
      <c r="AY336" s="25"/>
      <c r="AZ336" s="25"/>
      <c r="BA336" s="25"/>
      <c r="BB336" s="25"/>
      <c r="BC336" s="25"/>
      <c r="BD336" s="25"/>
      <c r="BE336" s="25"/>
      <c r="BF336" s="25"/>
      <c r="BG336" s="25"/>
      <c r="BH336" s="25"/>
      <c r="BI336" s="25"/>
      <c r="BJ336" s="25"/>
      <c r="BK336" s="25"/>
      <c r="BL336" s="25"/>
      <c r="BM336" s="25"/>
      <c r="BN336" s="25"/>
      <c r="BO336" s="25"/>
      <c r="BP336" s="25"/>
      <c r="BQ336" s="25"/>
    </row>
    <row r="337" spans="1:69" ht="16.5" customHeight="1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/>
      <c r="AF337" s="25"/>
      <c r="AG337" s="25"/>
      <c r="AH337" s="25"/>
      <c r="AI337" s="25"/>
      <c r="AJ337" s="25"/>
      <c r="AK337" s="25"/>
      <c r="AL337" s="25"/>
      <c r="AM337" s="25"/>
      <c r="AN337" s="25"/>
      <c r="AO337" s="25"/>
      <c r="AP337" s="25"/>
      <c r="AQ337" s="25"/>
      <c r="AR337" s="25"/>
      <c r="AS337" s="25"/>
      <c r="AT337" s="25"/>
      <c r="AU337" s="25"/>
      <c r="AV337" s="25"/>
      <c r="AW337" s="25"/>
      <c r="AX337" s="25"/>
      <c r="AY337" s="25"/>
      <c r="AZ337" s="25"/>
      <c r="BA337" s="25"/>
      <c r="BB337" s="25"/>
      <c r="BC337" s="25"/>
      <c r="BD337" s="25"/>
      <c r="BE337" s="25"/>
      <c r="BF337" s="25"/>
      <c r="BG337" s="25"/>
      <c r="BH337" s="25"/>
      <c r="BI337" s="25"/>
      <c r="BJ337" s="25"/>
      <c r="BK337" s="25"/>
      <c r="BL337" s="25"/>
      <c r="BM337" s="25"/>
      <c r="BN337" s="25"/>
      <c r="BO337" s="25"/>
      <c r="BP337" s="25"/>
      <c r="BQ337" s="25"/>
    </row>
    <row r="338" spans="1:69" ht="16.5" customHeight="1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/>
      <c r="AF338" s="25"/>
      <c r="AG338" s="25"/>
      <c r="AH338" s="25"/>
      <c r="AI338" s="25"/>
      <c r="AJ338" s="25"/>
      <c r="AK338" s="25"/>
      <c r="AL338" s="25"/>
      <c r="AM338" s="25"/>
      <c r="AN338" s="25"/>
      <c r="AO338" s="25"/>
      <c r="AP338" s="25"/>
      <c r="AQ338" s="25"/>
      <c r="AR338" s="25"/>
      <c r="AS338" s="25"/>
      <c r="AT338" s="25"/>
      <c r="AU338" s="25"/>
      <c r="AV338" s="25"/>
      <c r="AW338" s="25"/>
      <c r="AX338" s="25"/>
      <c r="AY338" s="25"/>
      <c r="AZ338" s="25"/>
      <c r="BA338" s="25"/>
      <c r="BB338" s="25"/>
      <c r="BC338" s="25"/>
      <c r="BD338" s="25"/>
      <c r="BE338" s="25"/>
      <c r="BF338" s="25"/>
      <c r="BG338" s="25"/>
      <c r="BH338" s="25"/>
      <c r="BI338" s="25"/>
      <c r="BJ338" s="25"/>
      <c r="BK338" s="25"/>
      <c r="BL338" s="25"/>
      <c r="BM338" s="25"/>
      <c r="BN338" s="25"/>
      <c r="BO338" s="25"/>
      <c r="BP338" s="25"/>
      <c r="BQ338" s="25"/>
    </row>
    <row r="339" spans="1:69" ht="16.5" customHeight="1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/>
      <c r="AF339" s="25"/>
      <c r="AG339" s="25"/>
      <c r="AH339" s="25"/>
      <c r="AI339" s="25"/>
      <c r="AJ339" s="25"/>
      <c r="AK339" s="25"/>
      <c r="AL339" s="25"/>
      <c r="AM339" s="25"/>
      <c r="AN339" s="25"/>
      <c r="AO339" s="25"/>
      <c r="AP339" s="25"/>
      <c r="AQ339" s="25"/>
      <c r="AR339" s="25"/>
      <c r="AS339" s="25"/>
      <c r="AT339" s="25"/>
      <c r="AU339" s="25"/>
      <c r="AV339" s="25"/>
      <c r="AW339" s="25"/>
      <c r="AX339" s="25"/>
      <c r="AY339" s="25"/>
      <c r="AZ339" s="25"/>
      <c r="BA339" s="25"/>
      <c r="BB339" s="25"/>
      <c r="BC339" s="25"/>
      <c r="BD339" s="25"/>
      <c r="BE339" s="25"/>
      <c r="BF339" s="25"/>
      <c r="BG339" s="25"/>
      <c r="BH339" s="25"/>
      <c r="BI339" s="25"/>
      <c r="BJ339" s="25"/>
      <c r="BK339" s="25"/>
      <c r="BL339" s="25"/>
      <c r="BM339" s="25"/>
      <c r="BN339" s="25"/>
      <c r="BO339" s="25"/>
      <c r="BP339" s="25"/>
      <c r="BQ339" s="25"/>
    </row>
    <row r="340" spans="1:69" ht="16.5" customHeight="1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/>
      <c r="AF340" s="25"/>
      <c r="AG340" s="25"/>
      <c r="AH340" s="25"/>
      <c r="AI340" s="25"/>
      <c r="AJ340" s="25"/>
      <c r="AK340" s="25"/>
      <c r="AL340" s="25"/>
      <c r="AM340" s="25"/>
      <c r="AN340" s="25"/>
      <c r="AO340" s="25"/>
      <c r="AP340" s="25"/>
      <c r="AQ340" s="25"/>
      <c r="AR340" s="25"/>
      <c r="AS340" s="25"/>
      <c r="AT340" s="25"/>
      <c r="AU340" s="25"/>
      <c r="AV340" s="25"/>
      <c r="AW340" s="25"/>
      <c r="AX340" s="25"/>
      <c r="AY340" s="25"/>
      <c r="AZ340" s="25"/>
      <c r="BA340" s="25"/>
      <c r="BB340" s="25"/>
      <c r="BC340" s="25"/>
      <c r="BD340" s="25"/>
      <c r="BE340" s="25"/>
      <c r="BF340" s="25"/>
      <c r="BG340" s="25"/>
      <c r="BH340" s="25"/>
      <c r="BI340" s="25"/>
      <c r="BJ340" s="25"/>
      <c r="BK340" s="25"/>
      <c r="BL340" s="25"/>
      <c r="BM340" s="25"/>
      <c r="BN340" s="25"/>
      <c r="BO340" s="25"/>
      <c r="BP340" s="25"/>
      <c r="BQ340" s="25"/>
    </row>
    <row r="341" spans="1:69" ht="16.5" customHeight="1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  <c r="AC341" s="25"/>
      <c r="AD341" s="25"/>
      <c r="AE341" s="25"/>
      <c r="AF341" s="25"/>
      <c r="AG341" s="25"/>
      <c r="AH341" s="25"/>
      <c r="AI341" s="25"/>
      <c r="AJ341" s="25"/>
      <c r="AK341" s="25"/>
      <c r="AL341" s="25"/>
      <c r="AM341" s="25"/>
      <c r="AN341" s="25"/>
      <c r="AO341" s="25"/>
      <c r="AP341" s="25"/>
      <c r="AQ341" s="25"/>
      <c r="AR341" s="25"/>
      <c r="AS341" s="25"/>
      <c r="AT341" s="25"/>
      <c r="AU341" s="25"/>
      <c r="AV341" s="25"/>
      <c r="AW341" s="25"/>
      <c r="AX341" s="25"/>
      <c r="AY341" s="25"/>
      <c r="AZ341" s="25"/>
      <c r="BA341" s="25"/>
      <c r="BB341" s="25"/>
      <c r="BC341" s="25"/>
      <c r="BD341" s="25"/>
      <c r="BE341" s="25"/>
      <c r="BF341" s="25"/>
      <c r="BG341" s="25"/>
      <c r="BH341" s="25"/>
      <c r="BI341" s="25"/>
      <c r="BJ341" s="25"/>
      <c r="BK341" s="25"/>
      <c r="BL341" s="25"/>
      <c r="BM341" s="25"/>
      <c r="BN341" s="25"/>
      <c r="BO341" s="25"/>
      <c r="BP341" s="25"/>
      <c r="BQ341" s="25"/>
    </row>
    <row r="342" spans="1:69" ht="16.5" customHeight="1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  <c r="BM342" s="25"/>
      <c r="BN342" s="25"/>
      <c r="BO342" s="25"/>
      <c r="BP342" s="25"/>
      <c r="BQ342" s="25"/>
    </row>
    <row r="343" spans="1:69" ht="16.5" customHeight="1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  <c r="BM343" s="25"/>
      <c r="BN343" s="25"/>
      <c r="BO343" s="25"/>
      <c r="BP343" s="25"/>
      <c r="BQ343" s="25"/>
    </row>
    <row r="344" spans="1:69" ht="16.5" customHeight="1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  <c r="BM344" s="25"/>
      <c r="BN344" s="25"/>
      <c r="BO344" s="25"/>
      <c r="BP344" s="25"/>
      <c r="BQ344" s="25"/>
    </row>
    <row r="345" spans="1:69" ht="16.5" customHeight="1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  <c r="BM345" s="25"/>
      <c r="BN345" s="25"/>
      <c r="BO345" s="25"/>
      <c r="BP345" s="25"/>
      <c r="BQ345" s="25"/>
    </row>
    <row r="346" spans="1:69" ht="16.5" customHeight="1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  <c r="BM346" s="25"/>
      <c r="BN346" s="25"/>
      <c r="BO346" s="25"/>
      <c r="BP346" s="25"/>
      <c r="BQ346" s="25"/>
    </row>
    <row r="347" spans="1:69" ht="16.5" customHeight="1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  <c r="BM347" s="25"/>
      <c r="BN347" s="25"/>
      <c r="BO347" s="25"/>
      <c r="BP347" s="25"/>
      <c r="BQ347" s="25"/>
    </row>
    <row r="348" spans="1:69" ht="16.5" customHeight="1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  <c r="BM348" s="25"/>
      <c r="BN348" s="25"/>
      <c r="BO348" s="25"/>
      <c r="BP348" s="25"/>
      <c r="BQ348" s="25"/>
    </row>
    <row r="349" spans="1:69" ht="16.5" customHeight="1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  <c r="BM349" s="25"/>
      <c r="BN349" s="25"/>
      <c r="BO349" s="25"/>
      <c r="BP349" s="25"/>
      <c r="BQ349" s="25"/>
    </row>
    <row r="350" spans="1:69" ht="16.5" customHeight="1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  <c r="BM350" s="25"/>
      <c r="BN350" s="25"/>
      <c r="BO350" s="25"/>
      <c r="BP350" s="25"/>
      <c r="BQ350" s="25"/>
    </row>
    <row r="351" spans="1:69" ht="16.5" customHeight="1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  <c r="BM351" s="25"/>
      <c r="BN351" s="25"/>
      <c r="BO351" s="25"/>
      <c r="BP351" s="25"/>
      <c r="BQ351" s="25"/>
    </row>
    <row r="352" spans="1:69" ht="16.5" customHeight="1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  <c r="BM352" s="25"/>
      <c r="BN352" s="25"/>
      <c r="BO352" s="25"/>
      <c r="BP352" s="25"/>
      <c r="BQ352" s="25"/>
    </row>
    <row r="353" spans="1:69" ht="16.5" customHeight="1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  <c r="BM353" s="25"/>
      <c r="BN353" s="25"/>
      <c r="BO353" s="25"/>
      <c r="BP353" s="25"/>
      <c r="BQ353" s="25"/>
    </row>
    <row r="354" spans="1:69" ht="16.5" customHeight="1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  <c r="BM354" s="25"/>
      <c r="BN354" s="25"/>
      <c r="BO354" s="25"/>
      <c r="BP354" s="25"/>
      <c r="BQ354" s="25"/>
    </row>
    <row r="355" spans="1:69" ht="16.5" customHeight="1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  <c r="BM355" s="25"/>
      <c r="BN355" s="25"/>
      <c r="BO355" s="25"/>
      <c r="BP355" s="25"/>
      <c r="BQ355" s="25"/>
    </row>
    <row r="356" spans="1:69" ht="16.5" customHeight="1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  <c r="BM356" s="25"/>
      <c r="BN356" s="25"/>
      <c r="BO356" s="25"/>
      <c r="BP356" s="25"/>
      <c r="BQ356" s="25"/>
    </row>
    <row r="357" spans="1:69" ht="16.5" customHeight="1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  <c r="BM357" s="25"/>
      <c r="BN357" s="25"/>
      <c r="BO357" s="25"/>
      <c r="BP357" s="25"/>
      <c r="BQ357" s="25"/>
    </row>
    <row r="358" spans="1:69" ht="16.5" customHeight="1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  <c r="BM358" s="25"/>
      <c r="BN358" s="25"/>
      <c r="BO358" s="25"/>
      <c r="BP358" s="25"/>
      <c r="BQ358" s="25"/>
    </row>
    <row r="359" spans="1:69" ht="16.5" customHeight="1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  <c r="BM359" s="25"/>
      <c r="BN359" s="25"/>
      <c r="BO359" s="25"/>
      <c r="BP359" s="25"/>
      <c r="BQ359" s="25"/>
    </row>
    <row r="360" spans="1:69" ht="16.5" customHeight="1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  <c r="BM360" s="25"/>
      <c r="BN360" s="25"/>
      <c r="BO360" s="25"/>
      <c r="BP360" s="25"/>
      <c r="BQ360" s="25"/>
    </row>
    <row r="361" spans="1:69" ht="16.5" customHeight="1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  <c r="BM361" s="25"/>
      <c r="BN361" s="25"/>
      <c r="BO361" s="25"/>
      <c r="BP361" s="25"/>
      <c r="BQ361" s="25"/>
    </row>
    <row r="362" spans="1:69" ht="16.5" customHeight="1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  <c r="BM362" s="25"/>
      <c r="BN362" s="25"/>
      <c r="BO362" s="25"/>
      <c r="BP362" s="25"/>
      <c r="BQ362" s="25"/>
    </row>
    <row r="363" spans="1:69" ht="16.5" customHeight="1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  <c r="BL363" s="25"/>
      <c r="BM363" s="25"/>
      <c r="BN363" s="25"/>
      <c r="BO363" s="25"/>
      <c r="BP363" s="25"/>
      <c r="BQ363" s="25"/>
    </row>
    <row r="364" spans="1:69" ht="16.5" customHeight="1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  <c r="BL364" s="25"/>
      <c r="BM364" s="25"/>
      <c r="BN364" s="25"/>
      <c r="BO364" s="25"/>
      <c r="BP364" s="25"/>
      <c r="BQ364" s="25"/>
    </row>
    <row r="365" spans="1:69" ht="16.5" customHeight="1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  <c r="BM365" s="25"/>
      <c r="BN365" s="25"/>
      <c r="BO365" s="25"/>
      <c r="BP365" s="25"/>
      <c r="BQ365" s="25"/>
    </row>
    <row r="366" spans="1:69" ht="16.5" customHeight="1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  <c r="BM366" s="25"/>
      <c r="BN366" s="25"/>
      <c r="BO366" s="25"/>
      <c r="BP366" s="25"/>
      <c r="BQ366" s="25"/>
    </row>
    <row r="367" spans="1:69" ht="16.5" customHeight="1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  <c r="BL367" s="25"/>
      <c r="BM367" s="25"/>
      <c r="BN367" s="25"/>
      <c r="BO367" s="25"/>
      <c r="BP367" s="25"/>
      <c r="BQ367" s="25"/>
    </row>
    <row r="368" spans="1:69" ht="16.5" customHeight="1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  <c r="BL368" s="25"/>
      <c r="BM368" s="25"/>
      <c r="BN368" s="25"/>
      <c r="BO368" s="25"/>
      <c r="BP368" s="25"/>
      <c r="BQ368" s="25"/>
    </row>
    <row r="369" spans="1:69" ht="16.5" customHeight="1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  <c r="BM369" s="25"/>
      <c r="BN369" s="25"/>
      <c r="BO369" s="25"/>
      <c r="BP369" s="25"/>
      <c r="BQ369" s="25"/>
    </row>
    <row r="370" spans="1:69" ht="16.5" customHeight="1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  <c r="BM370" s="25"/>
      <c r="BN370" s="25"/>
      <c r="BO370" s="25"/>
      <c r="BP370" s="25"/>
      <c r="BQ370" s="25"/>
    </row>
    <row r="371" spans="1:69" ht="16.5" customHeight="1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  <c r="BM371" s="25"/>
      <c r="BN371" s="25"/>
      <c r="BO371" s="25"/>
      <c r="BP371" s="25"/>
      <c r="BQ371" s="25"/>
    </row>
    <row r="372" spans="1:69" ht="16.5" customHeight="1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  <c r="BM372" s="25"/>
      <c r="BN372" s="25"/>
      <c r="BO372" s="25"/>
      <c r="BP372" s="25"/>
      <c r="BQ372" s="25"/>
    </row>
    <row r="373" spans="1:69" ht="16.5" customHeight="1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  <c r="BM373" s="25"/>
      <c r="BN373" s="25"/>
      <c r="BO373" s="25"/>
      <c r="BP373" s="25"/>
      <c r="BQ373" s="25"/>
    </row>
    <row r="374" spans="1:69" ht="16.5" customHeight="1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  <c r="BM374" s="25"/>
      <c r="BN374" s="25"/>
      <c r="BO374" s="25"/>
      <c r="BP374" s="25"/>
      <c r="BQ374" s="25"/>
    </row>
    <row r="375" spans="1:69" ht="16.5" customHeight="1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  <c r="BM375" s="25"/>
      <c r="BN375" s="25"/>
      <c r="BO375" s="25"/>
      <c r="BP375" s="25"/>
      <c r="BQ375" s="25"/>
    </row>
    <row r="376" spans="1:69" ht="16.5" customHeight="1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  <c r="BM376" s="25"/>
      <c r="BN376" s="25"/>
      <c r="BO376" s="25"/>
      <c r="BP376" s="25"/>
      <c r="BQ376" s="25"/>
    </row>
    <row r="377" spans="1:69" ht="16.5" customHeight="1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  <c r="BM377" s="25"/>
      <c r="BN377" s="25"/>
      <c r="BO377" s="25"/>
      <c r="BP377" s="25"/>
      <c r="BQ377" s="25"/>
    </row>
    <row r="378" spans="1:69" ht="16.5" customHeight="1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  <c r="BM378" s="25"/>
      <c r="BN378" s="25"/>
      <c r="BO378" s="25"/>
      <c r="BP378" s="25"/>
      <c r="BQ378" s="25"/>
    </row>
    <row r="379" spans="1:69" ht="16.5" customHeight="1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  <c r="BL379" s="25"/>
      <c r="BM379" s="25"/>
      <c r="BN379" s="25"/>
      <c r="BO379" s="25"/>
      <c r="BP379" s="25"/>
      <c r="BQ379" s="25"/>
    </row>
    <row r="380" spans="1:69" ht="16.5" customHeight="1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  <c r="BL380" s="25"/>
      <c r="BM380" s="25"/>
      <c r="BN380" s="25"/>
      <c r="BO380" s="25"/>
      <c r="BP380" s="25"/>
      <c r="BQ380" s="25"/>
    </row>
    <row r="381" spans="1:69" ht="16.5" customHeight="1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  <c r="BM381" s="25"/>
      <c r="BN381" s="25"/>
      <c r="BO381" s="25"/>
      <c r="BP381" s="25"/>
      <c r="BQ381" s="25"/>
    </row>
    <row r="382" spans="1:69" ht="16.5" customHeight="1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/>
      <c r="AJ382" s="25"/>
      <c r="AK382" s="25"/>
      <c r="AL382" s="25"/>
      <c r="AM382" s="25"/>
      <c r="AN382" s="25"/>
      <c r="AO382" s="25"/>
      <c r="AP382" s="25"/>
      <c r="AQ382" s="25"/>
      <c r="AR382" s="25"/>
      <c r="AS382" s="25"/>
      <c r="AT382" s="25"/>
      <c r="AU382" s="25"/>
      <c r="AV382" s="25"/>
      <c r="AW382" s="25"/>
      <c r="AX382" s="25"/>
      <c r="AY382" s="25"/>
      <c r="AZ382" s="25"/>
      <c r="BA382" s="25"/>
      <c r="BB382" s="25"/>
      <c r="BC382" s="25"/>
      <c r="BD382" s="25"/>
      <c r="BE382" s="25"/>
      <c r="BF382" s="25"/>
      <c r="BG382" s="25"/>
      <c r="BH382" s="25"/>
      <c r="BI382" s="25"/>
      <c r="BJ382" s="25"/>
      <c r="BK382" s="25"/>
      <c r="BL382" s="25"/>
      <c r="BM382" s="25"/>
      <c r="BN382" s="25"/>
      <c r="BO382" s="25"/>
      <c r="BP382" s="25"/>
      <c r="BQ382" s="25"/>
    </row>
    <row r="383" spans="1:69" ht="16.5" customHeight="1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  <c r="BM383" s="25"/>
      <c r="BN383" s="25"/>
      <c r="BO383" s="25"/>
      <c r="BP383" s="25"/>
      <c r="BQ383" s="25"/>
    </row>
    <row r="384" spans="1:69" ht="16.5" customHeight="1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  <c r="BM384" s="25"/>
      <c r="BN384" s="25"/>
      <c r="BO384" s="25"/>
      <c r="BP384" s="25"/>
      <c r="BQ384" s="25"/>
    </row>
    <row r="385" spans="1:69" ht="16.5" customHeight="1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  <c r="BM385" s="25"/>
      <c r="BN385" s="25"/>
      <c r="BO385" s="25"/>
      <c r="BP385" s="25"/>
      <c r="BQ385" s="25"/>
    </row>
    <row r="386" spans="1:69" ht="16.5" customHeight="1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  <c r="BM386" s="25"/>
      <c r="BN386" s="25"/>
      <c r="BO386" s="25"/>
      <c r="BP386" s="25"/>
      <c r="BQ386" s="25"/>
    </row>
    <row r="387" spans="1:69" ht="16.5" customHeight="1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  <c r="BM387" s="25"/>
      <c r="BN387" s="25"/>
      <c r="BO387" s="25"/>
      <c r="BP387" s="25"/>
      <c r="BQ387" s="25"/>
    </row>
    <row r="388" spans="1:69" ht="16.5" customHeight="1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  <c r="BM388" s="25"/>
      <c r="BN388" s="25"/>
      <c r="BO388" s="25"/>
      <c r="BP388" s="25"/>
      <c r="BQ388" s="25"/>
    </row>
    <row r="389" spans="1:69" ht="16.5" customHeight="1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  <c r="BM389" s="25"/>
      <c r="BN389" s="25"/>
      <c r="BO389" s="25"/>
      <c r="BP389" s="25"/>
      <c r="BQ389" s="25"/>
    </row>
    <row r="390" spans="1:69" ht="16.5" customHeight="1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  <c r="BM390" s="25"/>
      <c r="BN390" s="25"/>
      <c r="BO390" s="25"/>
      <c r="BP390" s="25"/>
      <c r="BQ390" s="25"/>
    </row>
    <row r="391" spans="1:69" ht="16.5" customHeight="1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  <c r="BM391" s="25"/>
      <c r="BN391" s="25"/>
      <c r="BO391" s="25"/>
      <c r="BP391" s="25"/>
      <c r="BQ391" s="25"/>
    </row>
    <row r="392" spans="1:69" ht="16.5" customHeight="1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  <c r="BM392" s="25"/>
      <c r="BN392" s="25"/>
      <c r="BO392" s="25"/>
      <c r="BP392" s="25"/>
      <c r="BQ392" s="25"/>
    </row>
    <row r="393" spans="1:69" ht="16.5" customHeight="1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  <c r="BM393" s="25"/>
      <c r="BN393" s="25"/>
      <c r="BO393" s="25"/>
      <c r="BP393" s="25"/>
      <c r="BQ393" s="25"/>
    </row>
    <row r="394" spans="1:69" ht="16.5" customHeight="1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  <c r="BM394" s="25"/>
      <c r="BN394" s="25"/>
      <c r="BO394" s="25"/>
      <c r="BP394" s="25"/>
      <c r="BQ394" s="25"/>
    </row>
    <row r="395" spans="1:69" ht="16.5" customHeight="1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  <c r="BM395" s="25"/>
      <c r="BN395" s="25"/>
      <c r="BO395" s="25"/>
      <c r="BP395" s="25"/>
      <c r="BQ395" s="25"/>
    </row>
    <row r="396" spans="1:69" ht="16.5" customHeight="1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  <c r="BM396" s="25"/>
      <c r="BN396" s="25"/>
      <c r="BO396" s="25"/>
      <c r="BP396" s="25"/>
      <c r="BQ396" s="25"/>
    </row>
    <row r="397" spans="1:69" ht="16.5" customHeight="1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  <c r="BM397" s="25"/>
      <c r="BN397" s="25"/>
      <c r="BO397" s="25"/>
      <c r="BP397" s="25"/>
      <c r="BQ397" s="25"/>
    </row>
    <row r="398" spans="1:69" ht="16.5" customHeight="1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  <c r="BM398" s="25"/>
      <c r="BN398" s="25"/>
      <c r="BO398" s="25"/>
      <c r="BP398" s="25"/>
      <c r="BQ398" s="25"/>
    </row>
    <row r="399" spans="1:69" ht="16.5" customHeight="1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  <c r="BM399" s="25"/>
      <c r="BN399" s="25"/>
      <c r="BO399" s="25"/>
      <c r="BP399" s="25"/>
      <c r="BQ399" s="25"/>
    </row>
    <row r="400" spans="1:69" ht="16.5" customHeight="1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  <c r="BM400" s="25"/>
      <c r="BN400" s="25"/>
      <c r="BO400" s="25"/>
      <c r="BP400" s="25"/>
      <c r="BQ400" s="25"/>
    </row>
    <row r="401" spans="1:69" ht="16.5" customHeight="1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  <c r="BM401" s="25"/>
      <c r="BN401" s="25"/>
      <c r="BO401" s="25"/>
      <c r="BP401" s="25"/>
      <c r="BQ401" s="25"/>
    </row>
    <row r="402" spans="1:69" ht="16.5" customHeight="1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  <c r="BM402" s="25"/>
      <c r="BN402" s="25"/>
      <c r="BO402" s="25"/>
      <c r="BP402" s="25"/>
      <c r="BQ402" s="25"/>
    </row>
    <row r="403" spans="1:69" ht="16.5" customHeight="1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  <c r="BM403" s="25"/>
      <c r="BN403" s="25"/>
      <c r="BO403" s="25"/>
      <c r="BP403" s="25"/>
      <c r="BQ403" s="25"/>
    </row>
    <row r="404" spans="1:69" ht="16.5" customHeight="1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  <c r="BM404" s="25"/>
      <c r="BN404" s="25"/>
      <c r="BO404" s="25"/>
      <c r="BP404" s="25"/>
      <c r="BQ404" s="25"/>
    </row>
    <row r="405" spans="1:69" ht="16.5" customHeight="1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  <c r="BM405" s="25"/>
      <c r="BN405" s="25"/>
      <c r="BO405" s="25"/>
      <c r="BP405" s="25"/>
      <c r="BQ405" s="25"/>
    </row>
    <row r="406" spans="1:69" ht="16.5" customHeight="1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  <c r="BM406" s="25"/>
      <c r="BN406" s="25"/>
      <c r="BO406" s="25"/>
      <c r="BP406" s="25"/>
      <c r="BQ406" s="25"/>
    </row>
    <row r="407" spans="1:69" ht="16.5" customHeight="1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  <c r="BM407" s="25"/>
      <c r="BN407" s="25"/>
      <c r="BO407" s="25"/>
      <c r="BP407" s="25"/>
      <c r="BQ407" s="25"/>
    </row>
    <row r="408" spans="1:69" ht="16.5" customHeight="1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  <c r="BM408" s="25"/>
      <c r="BN408" s="25"/>
      <c r="BO408" s="25"/>
      <c r="BP408" s="25"/>
      <c r="BQ408" s="25"/>
    </row>
    <row r="409" spans="1:69" ht="16.5" customHeight="1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  <c r="BM409" s="25"/>
      <c r="BN409" s="25"/>
      <c r="BO409" s="25"/>
      <c r="BP409" s="25"/>
      <c r="BQ409" s="25"/>
    </row>
    <row r="410" spans="1:69" ht="16.5" customHeight="1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  <c r="BM410" s="25"/>
      <c r="BN410" s="25"/>
      <c r="BO410" s="25"/>
      <c r="BP410" s="25"/>
      <c r="BQ410" s="25"/>
    </row>
    <row r="411" spans="1:69" ht="16.5" customHeight="1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  <c r="BM411" s="25"/>
      <c r="BN411" s="25"/>
      <c r="BO411" s="25"/>
      <c r="BP411" s="25"/>
      <c r="BQ411" s="25"/>
    </row>
    <row r="412" spans="1:69" ht="16.5" customHeight="1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  <c r="BM412" s="25"/>
      <c r="BN412" s="25"/>
      <c r="BO412" s="25"/>
      <c r="BP412" s="25"/>
      <c r="BQ412" s="25"/>
    </row>
    <row r="413" spans="1:69" ht="16.5" customHeight="1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  <c r="BM413" s="25"/>
      <c r="BN413" s="25"/>
      <c r="BO413" s="25"/>
      <c r="BP413" s="25"/>
      <c r="BQ413" s="25"/>
    </row>
    <row r="414" spans="1:69" ht="16.5" customHeight="1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  <c r="BM414" s="25"/>
      <c r="BN414" s="25"/>
      <c r="BO414" s="25"/>
      <c r="BP414" s="25"/>
      <c r="BQ414" s="25"/>
    </row>
    <row r="415" spans="1:69" ht="16.5" customHeight="1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  <c r="BM415" s="25"/>
      <c r="BN415" s="25"/>
      <c r="BO415" s="25"/>
      <c r="BP415" s="25"/>
      <c r="BQ415" s="25"/>
    </row>
    <row r="416" spans="1:69" ht="16.5" customHeight="1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  <c r="BM416" s="25"/>
      <c r="BN416" s="25"/>
      <c r="BO416" s="25"/>
      <c r="BP416" s="25"/>
      <c r="BQ416" s="25"/>
    </row>
    <row r="417" spans="1:69" ht="16.5" customHeight="1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  <c r="BM417" s="25"/>
      <c r="BN417" s="25"/>
      <c r="BO417" s="25"/>
      <c r="BP417" s="25"/>
      <c r="BQ417" s="25"/>
    </row>
    <row r="418" spans="1:69" ht="16.5" customHeight="1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  <c r="BM418" s="25"/>
      <c r="BN418" s="25"/>
      <c r="BO418" s="25"/>
      <c r="BP418" s="25"/>
      <c r="BQ418" s="25"/>
    </row>
    <row r="419" spans="1:69" ht="16.5" customHeight="1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  <c r="BM419" s="25"/>
      <c r="BN419" s="25"/>
      <c r="BO419" s="25"/>
      <c r="BP419" s="25"/>
      <c r="BQ419" s="25"/>
    </row>
    <row r="420" spans="1:69" ht="16.5" customHeight="1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  <c r="BM420" s="25"/>
      <c r="BN420" s="25"/>
      <c r="BO420" s="25"/>
      <c r="BP420" s="25"/>
      <c r="BQ420" s="25"/>
    </row>
    <row r="421" spans="1:69" ht="16.5" customHeight="1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  <c r="BM421" s="25"/>
      <c r="BN421" s="25"/>
      <c r="BO421" s="25"/>
      <c r="BP421" s="25"/>
      <c r="BQ421" s="25"/>
    </row>
    <row r="422" spans="1:69" ht="16.5" customHeight="1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  <c r="BM422" s="25"/>
      <c r="BN422" s="25"/>
      <c r="BO422" s="25"/>
      <c r="BP422" s="25"/>
      <c r="BQ422" s="25"/>
    </row>
    <row r="423" spans="1:69" ht="16.5" customHeight="1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  <c r="BM423" s="25"/>
      <c r="BN423" s="25"/>
      <c r="BO423" s="25"/>
      <c r="BP423" s="25"/>
      <c r="BQ423" s="25"/>
    </row>
    <row r="424" spans="1:69" ht="16.5" customHeight="1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  <c r="BM424" s="25"/>
      <c r="BN424" s="25"/>
      <c r="BO424" s="25"/>
      <c r="BP424" s="25"/>
      <c r="BQ424" s="25"/>
    </row>
    <row r="425" spans="1:69" ht="16.5" customHeight="1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  <c r="BM425" s="25"/>
      <c r="BN425" s="25"/>
      <c r="BO425" s="25"/>
      <c r="BP425" s="25"/>
      <c r="BQ425" s="25"/>
    </row>
    <row r="426" spans="1:69" ht="16.5" customHeight="1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  <c r="BM426" s="25"/>
      <c r="BN426" s="25"/>
      <c r="BO426" s="25"/>
      <c r="BP426" s="25"/>
      <c r="BQ426" s="25"/>
    </row>
    <row r="427" spans="1:69" ht="16.5" customHeight="1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  <c r="BM427" s="25"/>
      <c r="BN427" s="25"/>
      <c r="BO427" s="25"/>
      <c r="BP427" s="25"/>
      <c r="BQ427" s="25"/>
    </row>
    <row r="428" spans="1:69" ht="16.5" customHeight="1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  <c r="BM428" s="25"/>
      <c r="BN428" s="25"/>
      <c r="BO428" s="25"/>
      <c r="BP428" s="25"/>
      <c r="BQ428" s="25"/>
    </row>
    <row r="429" spans="1:69" ht="16.5" customHeight="1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  <c r="BM429" s="25"/>
      <c r="BN429" s="25"/>
      <c r="BO429" s="25"/>
      <c r="BP429" s="25"/>
      <c r="BQ429" s="25"/>
    </row>
    <row r="430" spans="1:69" ht="16.5" customHeight="1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  <c r="BM430" s="25"/>
      <c r="BN430" s="25"/>
      <c r="BO430" s="25"/>
      <c r="BP430" s="25"/>
      <c r="BQ430" s="25"/>
    </row>
    <row r="431" spans="1:69" ht="16.5" customHeight="1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  <c r="BM431" s="25"/>
      <c r="BN431" s="25"/>
      <c r="BO431" s="25"/>
      <c r="BP431" s="25"/>
      <c r="BQ431" s="25"/>
    </row>
    <row r="432" spans="1:69" ht="16.5" customHeight="1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/>
      <c r="AF432" s="25"/>
      <c r="AG432" s="25"/>
      <c r="AH432" s="25"/>
      <c r="AI432" s="25"/>
      <c r="AJ432" s="25"/>
      <c r="AK432" s="25"/>
      <c r="AL432" s="25"/>
      <c r="AM432" s="25"/>
      <c r="AN432" s="25"/>
      <c r="AO432" s="25"/>
      <c r="AP432" s="25"/>
      <c r="AQ432" s="25"/>
      <c r="AR432" s="25"/>
      <c r="AS432" s="25"/>
      <c r="AT432" s="25"/>
      <c r="AU432" s="25"/>
      <c r="AV432" s="25"/>
      <c r="AW432" s="25"/>
      <c r="AX432" s="25"/>
      <c r="AY432" s="25"/>
      <c r="AZ432" s="25"/>
      <c r="BA432" s="25"/>
      <c r="BB432" s="25"/>
      <c r="BC432" s="25"/>
      <c r="BD432" s="25"/>
      <c r="BE432" s="25"/>
      <c r="BF432" s="25"/>
      <c r="BG432" s="25"/>
      <c r="BH432" s="25"/>
      <c r="BI432" s="25"/>
      <c r="BJ432" s="25"/>
      <c r="BK432" s="25"/>
      <c r="BL432" s="25"/>
      <c r="BM432" s="25"/>
      <c r="BN432" s="25"/>
      <c r="BO432" s="25"/>
      <c r="BP432" s="25"/>
      <c r="BQ432" s="25"/>
    </row>
    <row r="433" spans="1:69" ht="16.5" customHeight="1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/>
      <c r="AF433" s="25"/>
      <c r="AG433" s="25"/>
      <c r="AH433" s="25"/>
      <c r="AI433" s="25"/>
      <c r="AJ433" s="25"/>
      <c r="AK433" s="25"/>
      <c r="AL433" s="25"/>
      <c r="AM433" s="25"/>
      <c r="AN433" s="25"/>
      <c r="AO433" s="25"/>
      <c r="AP433" s="25"/>
      <c r="AQ433" s="25"/>
      <c r="AR433" s="25"/>
      <c r="AS433" s="25"/>
      <c r="AT433" s="25"/>
      <c r="AU433" s="25"/>
      <c r="AV433" s="25"/>
      <c r="AW433" s="25"/>
      <c r="AX433" s="25"/>
      <c r="AY433" s="25"/>
      <c r="AZ433" s="25"/>
      <c r="BA433" s="25"/>
      <c r="BB433" s="25"/>
      <c r="BC433" s="25"/>
      <c r="BD433" s="25"/>
      <c r="BE433" s="25"/>
      <c r="BF433" s="25"/>
      <c r="BG433" s="25"/>
      <c r="BH433" s="25"/>
      <c r="BI433" s="25"/>
      <c r="BJ433" s="25"/>
      <c r="BK433" s="25"/>
      <c r="BL433" s="25"/>
      <c r="BM433" s="25"/>
      <c r="BN433" s="25"/>
      <c r="BO433" s="25"/>
      <c r="BP433" s="25"/>
      <c r="BQ433" s="25"/>
    </row>
    <row r="434" spans="1:69" ht="16.5" customHeight="1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/>
      <c r="AF434" s="25"/>
      <c r="AG434" s="25"/>
      <c r="AH434" s="25"/>
      <c r="AI434" s="25"/>
      <c r="AJ434" s="25"/>
      <c r="AK434" s="25"/>
      <c r="AL434" s="25"/>
      <c r="AM434" s="25"/>
      <c r="AN434" s="25"/>
      <c r="AO434" s="25"/>
      <c r="AP434" s="25"/>
      <c r="AQ434" s="25"/>
      <c r="AR434" s="25"/>
      <c r="AS434" s="25"/>
      <c r="AT434" s="25"/>
      <c r="AU434" s="25"/>
      <c r="AV434" s="25"/>
      <c r="AW434" s="25"/>
      <c r="AX434" s="25"/>
      <c r="AY434" s="25"/>
      <c r="AZ434" s="25"/>
      <c r="BA434" s="25"/>
      <c r="BB434" s="25"/>
      <c r="BC434" s="25"/>
      <c r="BD434" s="25"/>
      <c r="BE434" s="25"/>
      <c r="BF434" s="25"/>
      <c r="BG434" s="25"/>
      <c r="BH434" s="25"/>
      <c r="BI434" s="25"/>
      <c r="BJ434" s="25"/>
      <c r="BK434" s="25"/>
      <c r="BL434" s="25"/>
      <c r="BM434" s="25"/>
      <c r="BN434" s="25"/>
      <c r="BO434" s="25"/>
      <c r="BP434" s="25"/>
      <c r="BQ434" s="25"/>
    </row>
    <row r="435" spans="1:69" ht="16.5" customHeight="1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/>
      <c r="AF435" s="25"/>
      <c r="AG435" s="25"/>
      <c r="AH435" s="25"/>
      <c r="AI435" s="25"/>
      <c r="AJ435" s="25"/>
      <c r="AK435" s="25"/>
      <c r="AL435" s="25"/>
      <c r="AM435" s="25"/>
      <c r="AN435" s="25"/>
      <c r="AO435" s="25"/>
      <c r="AP435" s="25"/>
      <c r="AQ435" s="25"/>
      <c r="AR435" s="25"/>
      <c r="AS435" s="25"/>
      <c r="AT435" s="25"/>
      <c r="AU435" s="25"/>
      <c r="AV435" s="25"/>
      <c r="AW435" s="25"/>
      <c r="AX435" s="25"/>
      <c r="AY435" s="25"/>
      <c r="AZ435" s="25"/>
      <c r="BA435" s="25"/>
      <c r="BB435" s="25"/>
      <c r="BC435" s="25"/>
      <c r="BD435" s="25"/>
      <c r="BE435" s="25"/>
      <c r="BF435" s="25"/>
      <c r="BG435" s="25"/>
      <c r="BH435" s="25"/>
      <c r="BI435" s="25"/>
      <c r="BJ435" s="25"/>
      <c r="BK435" s="25"/>
      <c r="BL435" s="25"/>
      <c r="BM435" s="25"/>
      <c r="BN435" s="25"/>
      <c r="BO435" s="25"/>
      <c r="BP435" s="25"/>
      <c r="BQ435" s="25"/>
    </row>
    <row r="436" spans="1:69" ht="16.5" customHeight="1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/>
      <c r="AF436" s="25"/>
      <c r="AG436" s="25"/>
      <c r="AH436" s="25"/>
      <c r="AI436" s="25"/>
      <c r="AJ436" s="25"/>
      <c r="AK436" s="25"/>
      <c r="AL436" s="25"/>
      <c r="AM436" s="25"/>
      <c r="AN436" s="25"/>
      <c r="AO436" s="25"/>
      <c r="AP436" s="25"/>
      <c r="AQ436" s="25"/>
      <c r="AR436" s="25"/>
      <c r="AS436" s="25"/>
      <c r="AT436" s="25"/>
      <c r="AU436" s="25"/>
      <c r="AV436" s="25"/>
      <c r="AW436" s="25"/>
      <c r="AX436" s="25"/>
      <c r="AY436" s="25"/>
      <c r="AZ436" s="25"/>
      <c r="BA436" s="25"/>
      <c r="BB436" s="25"/>
      <c r="BC436" s="25"/>
      <c r="BD436" s="25"/>
      <c r="BE436" s="25"/>
      <c r="BF436" s="25"/>
      <c r="BG436" s="25"/>
      <c r="BH436" s="25"/>
      <c r="BI436" s="25"/>
      <c r="BJ436" s="25"/>
      <c r="BK436" s="25"/>
      <c r="BL436" s="25"/>
      <c r="BM436" s="25"/>
      <c r="BN436" s="25"/>
      <c r="BO436" s="25"/>
      <c r="BP436" s="25"/>
      <c r="BQ436" s="25"/>
    </row>
    <row r="437" spans="1:69" ht="16.5" customHeight="1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/>
      <c r="AF437" s="25"/>
      <c r="AG437" s="25"/>
      <c r="AH437" s="25"/>
      <c r="AI437" s="25"/>
      <c r="AJ437" s="25"/>
      <c r="AK437" s="25"/>
      <c r="AL437" s="25"/>
      <c r="AM437" s="25"/>
      <c r="AN437" s="25"/>
      <c r="AO437" s="25"/>
      <c r="AP437" s="25"/>
      <c r="AQ437" s="25"/>
      <c r="AR437" s="25"/>
      <c r="AS437" s="25"/>
      <c r="AT437" s="25"/>
      <c r="AU437" s="25"/>
      <c r="AV437" s="25"/>
      <c r="AW437" s="25"/>
      <c r="AX437" s="25"/>
      <c r="AY437" s="25"/>
      <c r="AZ437" s="25"/>
      <c r="BA437" s="25"/>
      <c r="BB437" s="25"/>
      <c r="BC437" s="25"/>
      <c r="BD437" s="25"/>
      <c r="BE437" s="25"/>
      <c r="BF437" s="25"/>
      <c r="BG437" s="25"/>
      <c r="BH437" s="25"/>
      <c r="BI437" s="25"/>
      <c r="BJ437" s="25"/>
      <c r="BK437" s="25"/>
      <c r="BL437" s="25"/>
      <c r="BM437" s="25"/>
      <c r="BN437" s="25"/>
      <c r="BO437" s="25"/>
      <c r="BP437" s="25"/>
      <c r="BQ437" s="25"/>
    </row>
    <row r="438" spans="1:69" ht="16.5" customHeight="1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/>
      <c r="AH438" s="25"/>
      <c r="AI438" s="25"/>
      <c r="AJ438" s="25"/>
      <c r="AK438" s="25"/>
      <c r="AL438" s="25"/>
      <c r="AM438" s="25"/>
      <c r="AN438" s="25"/>
      <c r="AO438" s="25"/>
      <c r="AP438" s="25"/>
      <c r="AQ438" s="25"/>
      <c r="AR438" s="25"/>
      <c r="AS438" s="25"/>
      <c r="AT438" s="25"/>
      <c r="AU438" s="25"/>
      <c r="AV438" s="25"/>
      <c r="AW438" s="25"/>
      <c r="AX438" s="25"/>
      <c r="AY438" s="25"/>
      <c r="AZ438" s="25"/>
      <c r="BA438" s="25"/>
      <c r="BB438" s="25"/>
      <c r="BC438" s="25"/>
      <c r="BD438" s="25"/>
      <c r="BE438" s="25"/>
      <c r="BF438" s="25"/>
      <c r="BG438" s="25"/>
      <c r="BH438" s="25"/>
      <c r="BI438" s="25"/>
      <c r="BJ438" s="25"/>
      <c r="BK438" s="25"/>
      <c r="BL438" s="25"/>
      <c r="BM438" s="25"/>
      <c r="BN438" s="25"/>
      <c r="BO438" s="25"/>
      <c r="BP438" s="25"/>
      <c r="BQ438" s="25"/>
    </row>
    <row r="439" spans="1:69" ht="16.5" customHeight="1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/>
      <c r="AF439" s="25"/>
      <c r="AG439" s="25"/>
      <c r="AH439" s="25"/>
      <c r="AI439" s="25"/>
      <c r="AJ439" s="25"/>
      <c r="AK439" s="25"/>
      <c r="AL439" s="25"/>
      <c r="AM439" s="25"/>
      <c r="AN439" s="25"/>
      <c r="AO439" s="25"/>
      <c r="AP439" s="25"/>
      <c r="AQ439" s="25"/>
      <c r="AR439" s="25"/>
      <c r="AS439" s="25"/>
      <c r="AT439" s="25"/>
      <c r="AU439" s="25"/>
      <c r="AV439" s="25"/>
      <c r="AW439" s="25"/>
      <c r="AX439" s="25"/>
      <c r="AY439" s="25"/>
      <c r="AZ439" s="25"/>
      <c r="BA439" s="25"/>
      <c r="BB439" s="25"/>
      <c r="BC439" s="25"/>
      <c r="BD439" s="25"/>
      <c r="BE439" s="25"/>
      <c r="BF439" s="25"/>
      <c r="BG439" s="25"/>
      <c r="BH439" s="25"/>
      <c r="BI439" s="25"/>
      <c r="BJ439" s="25"/>
      <c r="BK439" s="25"/>
      <c r="BL439" s="25"/>
      <c r="BM439" s="25"/>
      <c r="BN439" s="25"/>
      <c r="BO439" s="25"/>
      <c r="BP439" s="25"/>
      <c r="BQ439" s="25"/>
    </row>
    <row r="440" spans="1:69" ht="16.5" customHeight="1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/>
      <c r="AF440" s="25"/>
      <c r="AG440" s="25"/>
      <c r="AH440" s="25"/>
      <c r="AI440" s="25"/>
      <c r="AJ440" s="25"/>
      <c r="AK440" s="25"/>
      <c r="AL440" s="25"/>
      <c r="AM440" s="25"/>
      <c r="AN440" s="25"/>
      <c r="AO440" s="25"/>
      <c r="AP440" s="25"/>
      <c r="AQ440" s="25"/>
      <c r="AR440" s="25"/>
      <c r="AS440" s="25"/>
      <c r="AT440" s="25"/>
      <c r="AU440" s="25"/>
      <c r="AV440" s="25"/>
      <c r="AW440" s="25"/>
      <c r="AX440" s="25"/>
      <c r="AY440" s="25"/>
      <c r="AZ440" s="25"/>
      <c r="BA440" s="25"/>
      <c r="BB440" s="25"/>
      <c r="BC440" s="25"/>
      <c r="BD440" s="25"/>
      <c r="BE440" s="25"/>
      <c r="BF440" s="25"/>
      <c r="BG440" s="25"/>
      <c r="BH440" s="25"/>
      <c r="BI440" s="25"/>
      <c r="BJ440" s="25"/>
      <c r="BK440" s="25"/>
      <c r="BL440" s="25"/>
      <c r="BM440" s="25"/>
      <c r="BN440" s="25"/>
      <c r="BO440" s="25"/>
      <c r="BP440" s="25"/>
      <c r="BQ440" s="25"/>
    </row>
    <row r="441" spans="1:69" ht="16.5" customHeight="1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  <c r="AA441" s="25"/>
      <c r="AB441" s="25"/>
      <c r="AC441" s="25"/>
      <c r="AD441" s="25"/>
      <c r="AE441" s="25"/>
      <c r="AF441" s="25"/>
      <c r="AG441" s="25"/>
      <c r="AH441" s="25"/>
      <c r="AI441" s="25"/>
      <c r="AJ441" s="25"/>
      <c r="AK441" s="25"/>
      <c r="AL441" s="25"/>
      <c r="AM441" s="25"/>
      <c r="AN441" s="25"/>
      <c r="AO441" s="25"/>
      <c r="AP441" s="25"/>
      <c r="AQ441" s="25"/>
      <c r="AR441" s="25"/>
      <c r="AS441" s="25"/>
      <c r="AT441" s="25"/>
      <c r="AU441" s="25"/>
      <c r="AV441" s="25"/>
      <c r="AW441" s="25"/>
      <c r="AX441" s="25"/>
      <c r="AY441" s="25"/>
      <c r="AZ441" s="25"/>
      <c r="BA441" s="25"/>
      <c r="BB441" s="25"/>
      <c r="BC441" s="25"/>
      <c r="BD441" s="25"/>
      <c r="BE441" s="25"/>
      <c r="BF441" s="25"/>
      <c r="BG441" s="25"/>
      <c r="BH441" s="25"/>
      <c r="BI441" s="25"/>
      <c r="BJ441" s="25"/>
      <c r="BK441" s="25"/>
      <c r="BL441" s="25"/>
      <c r="BM441" s="25"/>
      <c r="BN441" s="25"/>
      <c r="BO441" s="25"/>
      <c r="BP441" s="25"/>
      <c r="BQ441" s="25"/>
    </row>
    <row r="442" spans="1:69" ht="16.5" customHeight="1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  <c r="AA442" s="25"/>
      <c r="AB442" s="25"/>
      <c r="AC442" s="25"/>
      <c r="AD442" s="25"/>
      <c r="AE442" s="25"/>
      <c r="AF442" s="25"/>
      <c r="AG442" s="25"/>
      <c r="AH442" s="25"/>
      <c r="AI442" s="25"/>
      <c r="AJ442" s="25"/>
      <c r="AK442" s="25"/>
      <c r="AL442" s="25"/>
      <c r="AM442" s="25"/>
      <c r="AN442" s="25"/>
      <c r="AO442" s="25"/>
      <c r="AP442" s="25"/>
      <c r="AQ442" s="25"/>
      <c r="AR442" s="25"/>
      <c r="AS442" s="25"/>
      <c r="AT442" s="25"/>
      <c r="AU442" s="25"/>
      <c r="AV442" s="25"/>
      <c r="AW442" s="25"/>
      <c r="AX442" s="25"/>
      <c r="AY442" s="25"/>
      <c r="AZ442" s="25"/>
      <c r="BA442" s="25"/>
      <c r="BB442" s="25"/>
      <c r="BC442" s="25"/>
      <c r="BD442" s="25"/>
      <c r="BE442" s="25"/>
      <c r="BF442" s="25"/>
      <c r="BG442" s="25"/>
      <c r="BH442" s="25"/>
      <c r="BI442" s="25"/>
      <c r="BJ442" s="25"/>
      <c r="BK442" s="25"/>
      <c r="BL442" s="25"/>
      <c r="BM442" s="25"/>
      <c r="BN442" s="25"/>
      <c r="BO442" s="25"/>
      <c r="BP442" s="25"/>
      <c r="BQ442" s="25"/>
    </row>
    <row r="443" spans="1:69" ht="16.5" customHeight="1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  <c r="AA443" s="25"/>
      <c r="AB443" s="25"/>
      <c r="AC443" s="25"/>
      <c r="AD443" s="25"/>
      <c r="AE443" s="25"/>
      <c r="AF443" s="25"/>
      <c r="AG443" s="25"/>
      <c r="AH443" s="25"/>
      <c r="AI443" s="25"/>
      <c r="AJ443" s="25"/>
      <c r="AK443" s="25"/>
      <c r="AL443" s="25"/>
      <c r="AM443" s="25"/>
      <c r="AN443" s="25"/>
      <c r="AO443" s="25"/>
      <c r="AP443" s="25"/>
      <c r="AQ443" s="25"/>
      <c r="AR443" s="25"/>
      <c r="AS443" s="25"/>
      <c r="AT443" s="25"/>
      <c r="AU443" s="25"/>
      <c r="AV443" s="25"/>
      <c r="AW443" s="25"/>
      <c r="AX443" s="25"/>
      <c r="AY443" s="25"/>
      <c r="AZ443" s="25"/>
      <c r="BA443" s="25"/>
      <c r="BB443" s="25"/>
      <c r="BC443" s="25"/>
      <c r="BD443" s="25"/>
      <c r="BE443" s="25"/>
      <c r="BF443" s="25"/>
      <c r="BG443" s="25"/>
      <c r="BH443" s="25"/>
      <c r="BI443" s="25"/>
      <c r="BJ443" s="25"/>
      <c r="BK443" s="25"/>
      <c r="BL443" s="25"/>
      <c r="BM443" s="25"/>
      <c r="BN443" s="25"/>
      <c r="BO443" s="25"/>
      <c r="BP443" s="25"/>
      <c r="BQ443" s="25"/>
    </row>
    <row r="444" spans="1:69" ht="16.5" customHeight="1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  <c r="AA444" s="25"/>
      <c r="AB444" s="25"/>
      <c r="AC444" s="25"/>
      <c r="AD444" s="25"/>
      <c r="AE444" s="25"/>
      <c r="AF444" s="25"/>
      <c r="AG444" s="25"/>
      <c r="AH444" s="25"/>
      <c r="AI444" s="25"/>
      <c r="AJ444" s="25"/>
      <c r="AK444" s="25"/>
      <c r="AL444" s="25"/>
      <c r="AM444" s="25"/>
      <c r="AN444" s="25"/>
      <c r="AO444" s="25"/>
      <c r="AP444" s="25"/>
      <c r="AQ444" s="25"/>
      <c r="AR444" s="25"/>
      <c r="AS444" s="25"/>
      <c r="AT444" s="25"/>
      <c r="AU444" s="25"/>
      <c r="AV444" s="25"/>
      <c r="AW444" s="25"/>
      <c r="AX444" s="25"/>
      <c r="AY444" s="25"/>
      <c r="AZ444" s="25"/>
      <c r="BA444" s="25"/>
      <c r="BB444" s="25"/>
      <c r="BC444" s="25"/>
      <c r="BD444" s="25"/>
      <c r="BE444" s="25"/>
      <c r="BF444" s="25"/>
      <c r="BG444" s="25"/>
      <c r="BH444" s="25"/>
      <c r="BI444" s="25"/>
      <c r="BJ444" s="25"/>
      <c r="BK444" s="25"/>
      <c r="BL444" s="25"/>
      <c r="BM444" s="25"/>
      <c r="BN444" s="25"/>
      <c r="BO444" s="25"/>
      <c r="BP444" s="25"/>
      <c r="BQ444" s="25"/>
    </row>
    <row r="445" spans="1:69" ht="16.5" customHeight="1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/>
      <c r="AF445" s="25"/>
      <c r="AG445" s="25"/>
      <c r="AH445" s="25"/>
      <c r="AI445" s="25"/>
      <c r="AJ445" s="25"/>
      <c r="AK445" s="25"/>
      <c r="AL445" s="25"/>
      <c r="AM445" s="25"/>
      <c r="AN445" s="25"/>
      <c r="AO445" s="25"/>
      <c r="AP445" s="25"/>
      <c r="AQ445" s="25"/>
      <c r="AR445" s="25"/>
      <c r="AS445" s="25"/>
      <c r="AT445" s="25"/>
      <c r="AU445" s="25"/>
      <c r="AV445" s="25"/>
      <c r="AW445" s="25"/>
      <c r="AX445" s="25"/>
      <c r="AY445" s="25"/>
      <c r="AZ445" s="25"/>
      <c r="BA445" s="25"/>
      <c r="BB445" s="25"/>
      <c r="BC445" s="25"/>
      <c r="BD445" s="25"/>
      <c r="BE445" s="25"/>
      <c r="BF445" s="25"/>
      <c r="BG445" s="25"/>
      <c r="BH445" s="25"/>
      <c r="BI445" s="25"/>
      <c r="BJ445" s="25"/>
      <c r="BK445" s="25"/>
      <c r="BL445" s="25"/>
      <c r="BM445" s="25"/>
      <c r="BN445" s="25"/>
      <c r="BO445" s="25"/>
      <c r="BP445" s="25"/>
      <c r="BQ445" s="25"/>
    </row>
    <row r="446" spans="1:69" ht="16.5" customHeight="1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/>
      <c r="AF446" s="25"/>
      <c r="AG446" s="25"/>
      <c r="AH446" s="25"/>
      <c r="AI446" s="25"/>
      <c r="AJ446" s="25"/>
      <c r="AK446" s="25"/>
      <c r="AL446" s="25"/>
      <c r="AM446" s="25"/>
      <c r="AN446" s="25"/>
      <c r="AO446" s="25"/>
      <c r="AP446" s="25"/>
      <c r="AQ446" s="25"/>
      <c r="AR446" s="25"/>
      <c r="AS446" s="25"/>
      <c r="AT446" s="25"/>
      <c r="AU446" s="25"/>
      <c r="AV446" s="25"/>
      <c r="AW446" s="25"/>
      <c r="AX446" s="25"/>
      <c r="AY446" s="25"/>
      <c r="AZ446" s="25"/>
      <c r="BA446" s="25"/>
      <c r="BB446" s="25"/>
      <c r="BC446" s="25"/>
      <c r="BD446" s="25"/>
      <c r="BE446" s="25"/>
      <c r="BF446" s="25"/>
      <c r="BG446" s="25"/>
      <c r="BH446" s="25"/>
      <c r="BI446" s="25"/>
      <c r="BJ446" s="25"/>
      <c r="BK446" s="25"/>
      <c r="BL446" s="25"/>
      <c r="BM446" s="25"/>
      <c r="BN446" s="25"/>
      <c r="BO446" s="25"/>
      <c r="BP446" s="25"/>
      <c r="BQ446" s="25"/>
    </row>
    <row r="447" spans="1:69" ht="16.5" customHeight="1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/>
      <c r="AF447" s="25"/>
      <c r="AG447" s="25"/>
      <c r="AH447" s="25"/>
      <c r="AI447" s="25"/>
      <c r="AJ447" s="25"/>
      <c r="AK447" s="25"/>
      <c r="AL447" s="25"/>
      <c r="AM447" s="25"/>
      <c r="AN447" s="25"/>
      <c r="AO447" s="25"/>
      <c r="AP447" s="25"/>
      <c r="AQ447" s="25"/>
      <c r="AR447" s="25"/>
      <c r="AS447" s="25"/>
      <c r="AT447" s="25"/>
      <c r="AU447" s="25"/>
      <c r="AV447" s="25"/>
      <c r="AW447" s="25"/>
      <c r="AX447" s="25"/>
      <c r="AY447" s="25"/>
      <c r="AZ447" s="25"/>
      <c r="BA447" s="25"/>
      <c r="BB447" s="25"/>
      <c r="BC447" s="25"/>
      <c r="BD447" s="25"/>
      <c r="BE447" s="25"/>
      <c r="BF447" s="25"/>
      <c r="BG447" s="25"/>
      <c r="BH447" s="25"/>
      <c r="BI447" s="25"/>
      <c r="BJ447" s="25"/>
      <c r="BK447" s="25"/>
      <c r="BL447" s="25"/>
      <c r="BM447" s="25"/>
      <c r="BN447" s="25"/>
      <c r="BO447" s="25"/>
      <c r="BP447" s="25"/>
      <c r="BQ447" s="25"/>
    </row>
    <row r="448" spans="1:69" ht="16.5" customHeight="1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/>
      <c r="AF448" s="25"/>
      <c r="AG448" s="25"/>
      <c r="AH448" s="25"/>
      <c r="AI448" s="25"/>
      <c r="AJ448" s="25"/>
      <c r="AK448" s="25"/>
      <c r="AL448" s="25"/>
      <c r="AM448" s="25"/>
      <c r="AN448" s="25"/>
      <c r="AO448" s="25"/>
      <c r="AP448" s="25"/>
      <c r="AQ448" s="25"/>
      <c r="AR448" s="25"/>
      <c r="AS448" s="25"/>
      <c r="AT448" s="25"/>
      <c r="AU448" s="25"/>
      <c r="AV448" s="25"/>
      <c r="AW448" s="25"/>
      <c r="AX448" s="25"/>
      <c r="AY448" s="25"/>
      <c r="AZ448" s="25"/>
      <c r="BA448" s="25"/>
      <c r="BB448" s="25"/>
      <c r="BC448" s="25"/>
      <c r="BD448" s="25"/>
      <c r="BE448" s="25"/>
      <c r="BF448" s="25"/>
      <c r="BG448" s="25"/>
      <c r="BH448" s="25"/>
      <c r="BI448" s="25"/>
      <c r="BJ448" s="25"/>
      <c r="BK448" s="25"/>
      <c r="BL448" s="25"/>
      <c r="BM448" s="25"/>
      <c r="BN448" s="25"/>
      <c r="BO448" s="25"/>
      <c r="BP448" s="25"/>
      <c r="BQ448" s="25"/>
    </row>
    <row r="449" spans="1:69" ht="16.5" customHeight="1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  <c r="AA449" s="25"/>
      <c r="AB449" s="25"/>
      <c r="AC449" s="25"/>
      <c r="AD449" s="25"/>
      <c r="AE449" s="25"/>
      <c r="AF449" s="25"/>
      <c r="AG449" s="25"/>
      <c r="AH449" s="25"/>
      <c r="AI449" s="25"/>
      <c r="AJ449" s="25"/>
      <c r="AK449" s="25"/>
      <c r="AL449" s="25"/>
      <c r="AM449" s="25"/>
      <c r="AN449" s="25"/>
      <c r="AO449" s="25"/>
      <c r="AP449" s="25"/>
      <c r="AQ449" s="25"/>
      <c r="AR449" s="25"/>
      <c r="AS449" s="25"/>
      <c r="AT449" s="25"/>
      <c r="AU449" s="25"/>
      <c r="AV449" s="25"/>
      <c r="AW449" s="25"/>
      <c r="AX449" s="25"/>
      <c r="AY449" s="25"/>
      <c r="AZ449" s="25"/>
      <c r="BA449" s="25"/>
      <c r="BB449" s="25"/>
      <c r="BC449" s="25"/>
      <c r="BD449" s="25"/>
      <c r="BE449" s="25"/>
      <c r="BF449" s="25"/>
      <c r="BG449" s="25"/>
      <c r="BH449" s="25"/>
      <c r="BI449" s="25"/>
      <c r="BJ449" s="25"/>
      <c r="BK449" s="25"/>
      <c r="BL449" s="25"/>
      <c r="BM449" s="25"/>
      <c r="BN449" s="25"/>
      <c r="BO449" s="25"/>
      <c r="BP449" s="25"/>
      <c r="BQ449" s="25"/>
    </row>
    <row r="450" spans="1:69" ht="16.5" customHeight="1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/>
      <c r="AF450" s="25"/>
      <c r="AG450" s="25"/>
      <c r="AH450" s="25"/>
      <c r="AI450" s="25"/>
      <c r="AJ450" s="25"/>
      <c r="AK450" s="25"/>
      <c r="AL450" s="25"/>
      <c r="AM450" s="25"/>
      <c r="AN450" s="25"/>
      <c r="AO450" s="25"/>
      <c r="AP450" s="25"/>
      <c r="AQ450" s="25"/>
      <c r="AR450" s="25"/>
      <c r="AS450" s="25"/>
      <c r="AT450" s="25"/>
      <c r="AU450" s="25"/>
      <c r="AV450" s="25"/>
      <c r="AW450" s="25"/>
      <c r="AX450" s="25"/>
      <c r="AY450" s="25"/>
      <c r="AZ450" s="25"/>
      <c r="BA450" s="25"/>
      <c r="BB450" s="25"/>
      <c r="BC450" s="25"/>
      <c r="BD450" s="25"/>
      <c r="BE450" s="25"/>
      <c r="BF450" s="25"/>
      <c r="BG450" s="25"/>
      <c r="BH450" s="25"/>
      <c r="BI450" s="25"/>
      <c r="BJ450" s="25"/>
      <c r="BK450" s="25"/>
      <c r="BL450" s="25"/>
      <c r="BM450" s="25"/>
      <c r="BN450" s="25"/>
      <c r="BO450" s="25"/>
      <c r="BP450" s="25"/>
      <c r="BQ450" s="25"/>
    </row>
    <row r="451" spans="1:69" ht="16.5" customHeight="1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  <c r="AA451" s="25"/>
      <c r="AB451" s="25"/>
      <c r="AC451" s="25"/>
      <c r="AD451" s="25"/>
      <c r="AE451" s="25"/>
      <c r="AF451" s="25"/>
      <c r="AG451" s="25"/>
      <c r="AH451" s="25"/>
      <c r="AI451" s="25"/>
      <c r="AJ451" s="25"/>
      <c r="AK451" s="25"/>
      <c r="AL451" s="25"/>
      <c r="AM451" s="25"/>
      <c r="AN451" s="25"/>
      <c r="AO451" s="25"/>
      <c r="AP451" s="25"/>
      <c r="AQ451" s="25"/>
      <c r="AR451" s="25"/>
      <c r="AS451" s="25"/>
      <c r="AT451" s="25"/>
      <c r="AU451" s="25"/>
      <c r="AV451" s="25"/>
      <c r="AW451" s="25"/>
      <c r="AX451" s="25"/>
      <c r="AY451" s="25"/>
      <c r="AZ451" s="25"/>
      <c r="BA451" s="25"/>
      <c r="BB451" s="25"/>
      <c r="BC451" s="25"/>
      <c r="BD451" s="25"/>
      <c r="BE451" s="25"/>
      <c r="BF451" s="25"/>
      <c r="BG451" s="25"/>
      <c r="BH451" s="25"/>
      <c r="BI451" s="25"/>
      <c r="BJ451" s="25"/>
      <c r="BK451" s="25"/>
      <c r="BL451" s="25"/>
      <c r="BM451" s="25"/>
      <c r="BN451" s="25"/>
      <c r="BO451" s="25"/>
      <c r="BP451" s="25"/>
      <c r="BQ451" s="25"/>
    </row>
    <row r="452" spans="1:69" ht="16.5" customHeight="1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/>
      <c r="AF452" s="25"/>
      <c r="AG452" s="25"/>
      <c r="AH452" s="25"/>
      <c r="AI452" s="25"/>
      <c r="AJ452" s="25"/>
      <c r="AK452" s="25"/>
      <c r="AL452" s="25"/>
      <c r="AM452" s="25"/>
      <c r="AN452" s="25"/>
      <c r="AO452" s="25"/>
      <c r="AP452" s="25"/>
      <c r="AQ452" s="25"/>
      <c r="AR452" s="25"/>
      <c r="AS452" s="25"/>
      <c r="AT452" s="25"/>
      <c r="AU452" s="25"/>
      <c r="AV452" s="25"/>
      <c r="AW452" s="25"/>
      <c r="AX452" s="25"/>
      <c r="AY452" s="25"/>
      <c r="AZ452" s="25"/>
      <c r="BA452" s="25"/>
      <c r="BB452" s="25"/>
      <c r="BC452" s="25"/>
      <c r="BD452" s="25"/>
      <c r="BE452" s="25"/>
      <c r="BF452" s="25"/>
      <c r="BG452" s="25"/>
      <c r="BH452" s="25"/>
      <c r="BI452" s="25"/>
      <c r="BJ452" s="25"/>
      <c r="BK452" s="25"/>
      <c r="BL452" s="25"/>
      <c r="BM452" s="25"/>
      <c r="BN452" s="25"/>
      <c r="BO452" s="25"/>
      <c r="BP452" s="25"/>
      <c r="BQ452" s="25"/>
    </row>
    <row r="453" spans="1:69" ht="16.5" customHeight="1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/>
      <c r="AJ453" s="25"/>
      <c r="AK453" s="25"/>
      <c r="AL453" s="25"/>
      <c r="AM453" s="25"/>
      <c r="AN453" s="25"/>
      <c r="AO453" s="25"/>
      <c r="AP453" s="25"/>
      <c r="AQ453" s="25"/>
      <c r="AR453" s="25"/>
      <c r="AS453" s="25"/>
      <c r="AT453" s="25"/>
      <c r="AU453" s="25"/>
      <c r="AV453" s="25"/>
      <c r="AW453" s="25"/>
      <c r="AX453" s="25"/>
      <c r="AY453" s="25"/>
      <c r="AZ453" s="25"/>
      <c r="BA453" s="25"/>
      <c r="BB453" s="25"/>
      <c r="BC453" s="25"/>
      <c r="BD453" s="25"/>
      <c r="BE453" s="25"/>
      <c r="BF453" s="25"/>
      <c r="BG453" s="25"/>
      <c r="BH453" s="25"/>
      <c r="BI453" s="25"/>
      <c r="BJ453" s="25"/>
      <c r="BK453" s="25"/>
      <c r="BL453" s="25"/>
      <c r="BM453" s="25"/>
      <c r="BN453" s="25"/>
      <c r="BO453" s="25"/>
      <c r="BP453" s="25"/>
      <c r="BQ453" s="25"/>
    </row>
    <row r="454" spans="1:69" ht="16.5" customHeight="1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  <c r="AA454" s="25"/>
      <c r="AB454" s="25"/>
      <c r="AC454" s="25"/>
      <c r="AD454" s="25"/>
      <c r="AE454" s="25"/>
      <c r="AF454" s="25"/>
      <c r="AG454" s="25"/>
      <c r="AH454" s="25"/>
      <c r="AI454" s="25"/>
      <c r="AJ454" s="25"/>
      <c r="AK454" s="25"/>
      <c r="AL454" s="25"/>
      <c r="AM454" s="25"/>
      <c r="AN454" s="25"/>
      <c r="AO454" s="25"/>
      <c r="AP454" s="25"/>
      <c r="AQ454" s="25"/>
      <c r="AR454" s="25"/>
      <c r="AS454" s="25"/>
      <c r="AT454" s="25"/>
      <c r="AU454" s="25"/>
      <c r="AV454" s="25"/>
      <c r="AW454" s="25"/>
      <c r="AX454" s="25"/>
      <c r="AY454" s="25"/>
      <c r="AZ454" s="25"/>
      <c r="BA454" s="25"/>
      <c r="BB454" s="25"/>
      <c r="BC454" s="25"/>
      <c r="BD454" s="25"/>
      <c r="BE454" s="25"/>
      <c r="BF454" s="25"/>
      <c r="BG454" s="25"/>
      <c r="BH454" s="25"/>
      <c r="BI454" s="25"/>
      <c r="BJ454" s="25"/>
      <c r="BK454" s="25"/>
      <c r="BL454" s="25"/>
      <c r="BM454" s="25"/>
      <c r="BN454" s="25"/>
      <c r="BO454" s="25"/>
      <c r="BP454" s="25"/>
      <c r="BQ454" s="25"/>
    </row>
    <row r="455" spans="1:69" ht="16.5" customHeight="1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/>
      <c r="AJ455" s="25"/>
      <c r="AK455" s="25"/>
      <c r="AL455" s="25"/>
      <c r="AM455" s="25"/>
      <c r="AN455" s="25"/>
      <c r="AO455" s="25"/>
      <c r="AP455" s="25"/>
      <c r="AQ455" s="25"/>
      <c r="AR455" s="25"/>
      <c r="AS455" s="25"/>
      <c r="AT455" s="25"/>
      <c r="AU455" s="25"/>
      <c r="AV455" s="25"/>
      <c r="AW455" s="25"/>
      <c r="AX455" s="25"/>
      <c r="AY455" s="25"/>
      <c r="AZ455" s="25"/>
      <c r="BA455" s="25"/>
      <c r="BB455" s="25"/>
      <c r="BC455" s="25"/>
      <c r="BD455" s="25"/>
      <c r="BE455" s="25"/>
      <c r="BF455" s="25"/>
      <c r="BG455" s="25"/>
      <c r="BH455" s="25"/>
      <c r="BI455" s="25"/>
      <c r="BJ455" s="25"/>
      <c r="BK455" s="25"/>
      <c r="BL455" s="25"/>
      <c r="BM455" s="25"/>
      <c r="BN455" s="25"/>
      <c r="BO455" s="25"/>
      <c r="BP455" s="25"/>
      <c r="BQ455" s="25"/>
    </row>
    <row r="456" spans="1:69" ht="16.5" customHeight="1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  <c r="AA456" s="25"/>
      <c r="AB456" s="25"/>
      <c r="AC456" s="25"/>
      <c r="AD456" s="25"/>
      <c r="AE456" s="25"/>
      <c r="AF456" s="25"/>
      <c r="AG456" s="25"/>
      <c r="AH456" s="25"/>
      <c r="AI456" s="25"/>
      <c r="AJ456" s="25"/>
      <c r="AK456" s="25"/>
      <c r="AL456" s="25"/>
      <c r="AM456" s="25"/>
      <c r="AN456" s="25"/>
      <c r="AO456" s="25"/>
      <c r="AP456" s="25"/>
      <c r="AQ456" s="25"/>
      <c r="AR456" s="25"/>
      <c r="AS456" s="25"/>
      <c r="AT456" s="25"/>
      <c r="AU456" s="25"/>
      <c r="AV456" s="25"/>
      <c r="AW456" s="25"/>
      <c r="AX456" s="25"/>
      <c r="AY456" s="25"/>
      <c r="AZ456" s="25"/>
      <c r="BA456" s="25"/>
      <c r="BB456" s="25"/>
      <c r="BC456" s="25"/>
      <c r="BD456" s="25"/>
      <c r="BE456" s="25"/>
      <c r="BF456" s="25"/>
      <c r="BG456" s="25"/>
      <c r="BH456" s="25"/>
      <c r="BI456" s="25"/>
      <c r="BJ456" s="25"/>
      <c r="BK456" s="25"/>
      <c r="BL456" s="25"/>
      <c r="BM456" s="25"/>
      <c r="BN456" s="25"/>
      <c r="BO456" s="25"/>
      <c r="BP456" s="25"/>
      <c r="BQ456" s="25"/>
    </row>
    <row r="457" spans="1:69" ht="16.5" customHeight="1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/>
      <c r="AJ457" s="25"/>
      <c r="AK457" s="25"/>
      <c r="AL457" s="25"/>
      <c r="AM457" s="25"/>
      <c r="AN457" s="25"/>
      <c r="AO457" s="25"/>
      <c r="AP457" s="25"/>
      <c r="AQ457" s="25"/>
      <c r="AR457" s="25"/>
      <c r="AS457" s="25"/>
      <c r="AT457" s="25"/>
      <c r="AU457" s="25"/>
      <c r="AV457" s="25"/>
      <c r="AW457" s="25"/>
      <c r="AX457" s="25"/>
      <c r="AY457" s="25"/>
      <c r="AZ457" s="25"/>
      <c r="BA457" s="25"/>
      <c r="BB457" s="25"/>
      <c r="BC457" s="25"/>
      <c r="BD457" s="25"/>
      <c r="BE457" s="25"/>
      <c r="BF457" s="25"/>
      <c r="BG457" s="25"/>
      <c r="BH457" s="25"/>
      <c r="BI457" s="25"/>
      <c r="BJ457" s="25"/>
      <c r="BK457" s="25"/>
      <c r="BL457" s="25"/>
      <c r="BM457" s="25"/>
      <c r="BN457" s="25"/>
      <c r="BO457" s="25"/>
      <c r="BP457" s="25"/>
      <c r="BQ457" s="25"/>
    </row>
    <row r="458" spans="1:69" ht="16.5" customHeight="1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/>
      <c r="AJ458" s="25"/>
      <c r="AK458" s="25"/>
      <c r="AL458" s="25"/>
      <c r="AM458" s="25"/>
      <c r="AN458" s="25"/>
      <c r="AO458" s="25"/>
      <c r="AP458" s="25"/>
      <c r="AQ458" s="25"/>
      <c r="AR458" s="25"/>
      <c r="AS458" s="25"/>
      <c r="AT458" s="25"/>
      <c r="AU458" s="25"/>
      <c r="AV458" s="25"/>
      <c r="AW458" s="25"/>
      <c r="AX458" s="25"/>
      <c r="AY458" s="25"/>
      <c r="AZ458" s="25"/>
      <c r="BA458" s="25"/>
      <c r="BB458" s="25"/>
      <c r="BC458" s="25"/>
      <c r="BD458" s="25"/>
      <c r="BE458" s="25"/>
      <c r="BF458" s="25"/>
      <c r="BG458" s="25"/>
      <c r="BH458" s="25"/>
      <c r="BI458" s="25"/>
      <c r="BJ458" s="25"/>
      <c r="BK458" s="25"/>
      <c r="BL458" s="25"/>
      <c r="BM458" s="25"/>
      <c r="BN458" s="25"/>
      <c r="BO458" s="25"/>
      <c r="BP458" s="25"/>
      <c r="BQ458" s="25"/>
    </row>
    <row r="459" spans="1:69" ht="16.5" customHeight="1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/>
      <c r="AF459" s="25"/>
      <c r="AG459" s="25"/>
      <c r="AH459" s="25"/>
      <c r="AI459" s="25"/>
      <c r="AJ459" s="25"/>
      <c r="AK459" s="25"/>
      <c r="AL459" s="25"/>
      <c r="AM459" s="25"/>
      <c r="AN459" s="25"/>
      <c r="AO459" s="25"/>
      <c r="AP459" s="25"/>
      <c r="AQ459" s="25"/>
      <c r="AR459" s="25"/>
      <c r="AS459" s="25"/>
      <c r="AT459" s="25"/>
      <c r="AU459" s="25"/>
      <c r="AV459" s="25"/>
      <c r="AW459" s="25"/>
      <c r="AX459" s="25"/>
      <c r="AY459" s="25"/>
      <c r="AZ459" s="25"/>
      <c r="BA459" s="25"/>
      <c r="BB459" s="25"/>
      <c r="BC459" s="25"/>
      <c r="BD459" s="25"/>
      <c r="BE459" s="25"/>
      <c r="BF459" s="25"/>
      <c r="BG459" s="25"/>
      <c r="BH459" s="25"/>
      <c r="BI459" s="25"/>
      <c r="BJ459" s="25"/>
      <c r="BK459" s="25"/>
      <c r="BL459" s="25"/>
      <c r="BM459" s="25"/>
      <c r="BN459" s="25"/>
      <c r="BO459" s="25"/>
      <c r="BP459" s="25"/>
      <c r="BQ459" s="25"/>
    </row>
    <row r="460" spans="1:69" ht="16.5" customHeight="1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/>
      <c r="AJ460" s="25"/>
      <c r="AK460" s="25"/>
      <c r="AL460" s="25"/>
      <c r="AM460" s="25"/>
      <c r="AN460" s="25"/>
      <c r="AO460" s="25"/>
      <c r="AP460" s="25"/>
      <c r="AQ460" s="25"/>
      <c r="AR460" s="25"/>
      <c r="AS460" s="25"/>
      <c r="AT460" s="25"/>
      <c r="AU460" s="25"/>
      <c r="AV460" s="25"/>
      <c r="AW460" s="25"/>
      <c r="AX460" s="25"/>
      <c r="AY460" s="25"/>
      <c r="AZ460" s="25"/>
      <c r="BA460" s="25"/>
      <c r="BB460" s="25"/>
      <c r="BC460" s="25"/>
      <c r="BD460" s="25"/>
      <c r="BE460" s="25"/>
      <c r="BF460" s="25"/>
      <c r="BG460" s="25"/>
      <c r="BH460" s="25"/>
      <c r="BI460" s="25"/>
      <c r="BJ460" s="25"/>
      <c r="BK460" s="25"/>
      <c r="BL460" s="25"/>
      <c r="BM460" s="25"/>
      <c r="BN460" s="25"/>
      <c r="BO460" s="25"/>
      <c r="BP460" s="25"/>
      <c r="BQ460" s="25"/>
    </row>
    <row r="461" spans="1:69" ht="16.5" customHeight="1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/>
      <c r="AJ461" s="25"/>
      <c r="AK461" s="25"/>
      <c r="AL461" s="25"/>
      <c r="AM461" s="25"/>
      <c r="AN461" s="25"/>
      <c r="AO461" s="25"/>
      <c r="AP461" s="25"/>
      <c r="AQ461" s="25"/>
      <c r="AR461" s="25"/>
      <c r="AS461" s="25"/>
      <c r="AT461" s="25"/>
      <c r="AU461" s="25"/>
      <c r="AV461" s="25"/>
      <c r="AW461" s="25"/>
      <c r="AX461" s="25"/>
      <c r="AY461" s="25"/>
      <c r="AZ461" s="25"/>
      <c r="BA461" s="25"/>
      <c r="BB461" s="25"/>
      <c r="BC461" s="25"/>
      <c r="BD461" s="25"/>
      <c r="BE461" s="25"/>
      <c r="BF461" s="25"/>
      <c r="BG461" s="25"/>
      <c r="BH461" s="25"/>
      <c r="BI461" s="25"/>
      <c r="BJ461" s="25"/>
      <c r="BK461" s="25"/>
      <c r="BL461" s="25"/>
      <c r="BM461" s="25"/>
      <c r="BN461" s="25"/>
      <c r="BO461" s="25"/>
      <c r="BP461" s="25"/>
      <c r="BQ461" s="25"/>
    </row>
    <row r="462" spans="1:69" ht="16.5" customHeight="1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/>
      <c r="AF462" s="25"/>
      <c r="AG462" s="25"/>
      <c r="AH462" s="25"/>
      <c r="AI462" s="25"/>
      <c r="AJ462" s="25"/>
      <c r="AK462" s="25"/>
      <c r="AL462" s="25"/>
      <c r="AM462" s="25"/>
      <c r="AN462" s="25"/>
      <c r="AO462" s="25"/>
      <c r="AP462" s="25"/>
      <c r="AQ462" s="25"/>
      <c r="AR462" s="25"/>
      <c r="AS462" s="25"/>
      <c r="AT462" s="25"/>
      <c r="AU462" s="25"/>
      <c r="AV462" s="25"/>
      <c r="AW462" s="25"/>
      <c r="AX462" s="25"/>
      <c r="AY462" s="25"/>
      <c r="AZ462" s="25"/>
      <c r="BA462" s="25"/>
      <c r="BB462" s="25"/>
      <c r="BC462" s="25"/>
      <c r="BD462" s="25"/>
      <c r="BE462" s="25"/>
      <c r="BF462" s="25"/>
      <c r="BG462" s="25"/>
      <c r="BH462" s="25"/>
      <c r="BI462" s="25"/>
      <c r="BJ462" s="25"/>
      <c r="BK462" s="25"/>
      <c r="BL462" s="25"/>
      <c r="BM462" s="25"/>
      <c r="BN462" s="25"/>
      <c r="BO462" s="25"/>
      <c r="BP462" s="25"/>
      <c r="BQ462" s="25"/>
    </row>
    <row r="463" spans="1:69" ht="16.5" customHeight="1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/>
      <c r="AF463" s="25"/>
      <c r="AG463" s="25"/>
      <c r="AH463" s="25"/>
      <c r="AI463" s="25"/>
      <c r="AJ463" s="25"/>
      <c r="AK463" s="25"/>
      <c r="AL463" s="25"/>
      <c r="AM463" s="25"/>
      <c r="AN463" s="25"/>
      <c r="AO463" s="25"/>
      <c r="AP463" s="25"/>
      <c r="AQ463" s="25"/>
      <c r="AR463" s="25"/>
      <c r="AS463" s="25"/>
      <c r="AT463" s="25"/>
      <c r="AU463" s="25"/>
      <c r="AV463" s="25"/>
      <c r="AW463" s="25"/>
      <c r="AX463" s="25"/>
      <c r="AY463" s="25"/>
      <c r="AZ463" s="25"/>
      <c r="BA463" s="25"/>
      <c r="BB463" s="25"/>
      <c r="BC463" s="25"/>
      <c r="BD463" s="25"/>
      <c r="BE463" s="25"/>
      <c r="BF463" s="25"/>
      <c r="BG463" s="25"/>
      <c r="BH463" s="25"/>
      <c r="BI463" s="25"/>
      <c r="BJ463" s="25"/>
      <c r="BK463" s="25"/>
      <c r="BL463" s="25"/>
      <c r="BM463" s="25"/>
      <c r="BN463" s="25"/>
      <c r="BO463" s="25"/>
      <c r="BP463" s="25"/>
      <c r="BQ463" s="25"/>
    </row>
    <row r="464" spans="1:69" ht="16.5" customHeight="1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/>
      <c r="AJ464" s="25"/>
      <c r="AK464" s="25"/>
      <c r="AL464" s="25"/>
      <c r="AM464" s="25"/>
      <c r="AN464" s="25"/>
      <c r="AO464" s="25"/>
      <c r="AP464" s="25"/>
      <c r="AQ464" s="25"/>
      <c r="AR464" s="25"/>
      <c r="AS464" s="25"/>
      <c r="AT464" s="25"/>
      <c r="AU464" s="25"/>
      <c r="AV464" s="25"/>
      <c r="AW464" s="25"/>
      <c r="AX464" s="25"/>
      <c r="AY464" s="25"/>
      <c r="AZ464" s="25"/>
      <c r="BA464" s="25"/>
      <c r="BB464" s="25"/>
      <c r="BC464" s="25"/>
      <c r="BD464" s="25"/>
      <c r="BE464" s="25"/>
      <c r="BF464" s="25"/>
      <c r="BG464" s="25"/>
      <c r="BH464" s="25"/>
      <c r="BI464" s="25"/>
      <c r="BJ464" s="25"/>
      <c r="BK464" s="25"/>
      <c r="BL464" s="25"/>
      <c r="BM464" s="25"/>
      <c r="BN464" s="25"/>
      <c r="BO464" s="25"/>
      <c r="BP464" s="25"/>
      <c r="BQ464" s="25"/>
    </row>
    <row r="465" spans="1:69" ht="16.5" customHeight="1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/>
      <c r="AF465" s="25"/>
      <c r="AG465" s="25"/>
      <c r="AH465" s="25"/>
      <c r="AI465" s="25"/>
      <c r="AJ465" s="25"/>
      <c r="AK465" s="25"/>
      <c r="AL465" s="25"/>
      <c r="AM465" s="25"/>
      <c r="AN465" s="25"/>
      <c r="AO465" s="25"/>
      <c r="AP465" s="25"/>
      <c r="AQ465" s="25"/>
      <c r="AR465" s="25"/>
      <c r="AS465" s="25"/>
      <c r="AT465" s="25"/>
      <c r="AU465" s="25"/>
      <c r="AV465" s="25"/>
      <c r="AW465" s="25"/>
      <c r="AX465" s="25"/>
      <c r="AY465" s="25"/>
      <c r="AZ465" s="25"/>
      <c r="BA465" s="25"/>
      <c r="BB465" s="25"/>
      <c r="BC465" s="25"/>
      <c r="BD465" s="25"/>
      <c r="BE465" s="25"/>
      <c r="BF465" s="25"/>
      <c r="BG465" s="25"/>
      <c r="BH465" s="25"/>
      <c r="BI465" s="25"/>
      <c r="BJ465" s="25"/>
      <c r="BK465" s="25"/>
      <c r="BL465" s="25"/>
      <c r="BM465" s="25"/>
      <c r="BN465" s="25"/>
      <c r="BO465" s="25"/>
      <c r="BP465" s="25"/>
      <c r="BQ465" s="25"/>
    </row>
    <row r="466" spans="1:69" ht="16.5" customHeight="1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/>
      <c r="AF466" s="25"/>
      <c r="AG466" s="25"/>
      <c r="AH466" s="25"/>
      <c r="AI466" s="25"/>
      <c r="AJ466" s="25"/>
      <c r="AK466" s="25"/>
      <c r="AL466" s="25"/>
      <c r="AM466" s="25"/>
      <c r="AN466" s="25"/>
      <c r="AO466" s="25"/>
      <c r="AP466" s="25"/>
      <c r="AQ466" s="25"/>
      <c r="AR466" s="25"/>
      <c r="AS466" s="25"/>
      <c r="AT466" s="25"/>
      <c r="AU466" s="25"/>
      <c r="AV466" s="25"/>
      <c r="AW466" s="25"/>
      <c r="AX466" s="25"/>
      <c r="AY466" s="25"/>
      <c r="AZ466" s="25"/>
      <c r="BA466" s="25"/>
      <c r="BB466" s="25"/>
      <c r="BC466" s="25"/>
      <c r="BD466" s="25"/>
      <c r="BE466" s="25"/>
      <c r="BF466" s="25"/>
      <c r="BG466" s="25"/>
      <c r="BH466" s="25"/>
      <c r="BI466" s="25"/>
      <c r="BJ466" s="25"/>
      <c r="BK466" s="25"/>
      <c r="BL466" s="25"/>
      <c r="BM466" s="25"/>
      <c r="BN466" s="25"/>
      <c r="BO466" s="25"/>
      <c r="BP466" s="25"/>
      <c r="BQ466" s="25"/>
    </row>
    <row r="467" spans="1:69" ht="16.5" customHeight="1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/>
      <c r="AF467" s="25"/>
      <c r="AG467" s="25"/>
      <c r="AH467" s="25"/>
      <c r="AI467" s="25"/>
      <c r="AJ467" s="25"/>
      <c r="AK467" s="25"/>
      <c r="AL467" s="25"/>
      <c r="AM467" s="25"/>
      <c r="AN467" s="25"/>
      <c r="AO467" s="25"/>
      <c r="AP467" s="25"/>
      <c r="AQ467" s="25"/>
      <c r="AR467" s="25"/>
      <c r="AS467" s="25"/>
      <c r="AT467" s="25"/>
      <c r="AU467" s="25"/>
      <c r="AV467" s="25"/>
      <c r="AW467" s="25"/>
      <c r="AX467" s="25"/>
      <c r="AY467" s="25"/>
      <c r="AZ467" s="25"/>
      <c r="BA467" s="25"/>
      <c r="BB467" s="25"/>
      <c r="BC467" s="25"/>
      <c r="BD467" s="25"/>
      <c r="BE467" s="25"/>
      <c r="BF467" s="25"/>
      <c r="BG467" s="25"/>
      <c r="BH467" s="25"/>
      <c r="BI467" s="25"/>
      <c r="BJ467" s="25"/>
      <c r="BK467" s="25"/>
      <c r="BL467" s="25"/>
      <c r="BM467" s="25"/>
      <c r="BN467" s="25"/>
      <c r="BO467" s="25"/>
      <c r="BP467" s="25"/>
      <c r="BQ467" s="25"/>
    </row>
    <row r="468" spans="1:69" ht="16.5" customHeight="1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/>
      <c r="AJ468" s="25"/>
      <c r="AK468" s="25"/>
      <c r="AL468" s="25"/>
      <c r="AM468" s="25"/>
      <c r="AN468" s="25"/>
      <c r="AO468" s="25"/>
      <c r="AP468" s="25"/>
      <c r="AQ468" s="25"/>
      <c r="AR468" s="25"/>
      <c r="AS468" s="25"/>
      <c r="AT468" s="25"/>
      <c r="AU468" s="25"/>
      <c r="AV468" s="25"/>
      <c r="AW468" s="25"/>
      <c r="AX468" s="25"/>
      <c r="AY468" s="25"/>
      <c r="AZ468" s="25"/>
      <c r="BA468" s="25"/>
      <c r="BB468" s="25"/>
      <c r="BC468" s="25"/>
      <c r="BD468" s="25"/>
      <c r="BE468" s="25"/>
      <c r="BF468" s="25"/>
      <c r="BG468" s="25"/>
      <c r="BH468" s="25"/>
      <c r="BI468" s="25"/>
      <c r="BJ468" s="25"/>
      <c r="BK468" s="25"/>
      <c r="BL468" s="25"/>
      <c r="BM468" s="25"/>
      <c r="BN468" s="25"/>
      <c r="BO468" s="25"/>
      <c r="BP468" s="25"/>
      <c r="BQ468" s="25"/>
    </row>
    <row r="469" spans="1:69" ht="16.5" customHeight="1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  <c r="AA469" s="25"/>
      <c r="AB469" s="25"/>
      <c r="AC469" s="25"/>
      <c r="AD469" s="25"/>
      <c r="AE469" s="25"/>
      <c r="AF469" s="25"/>
      <c r="AG469" s="25"/>
      <c r="AH469" s="25"/>
      <c r="AI469" s="25"/>
      <c r="AJ469" s="25"/>
      <c r="AK469" s="25"/>
      <c r="AL469" s="25"/>
      <c r="AM469" s="25"/>
      <c r="AN469" s="25"/>
      <c r="AO469" s="25"/>
      <c r="AP469" s="25"/>
      <c r="AQ469" s="25"/>
      <c r="AR469" s="25"/>
      <c r="AS469" s="25"/>
      <c r="AT469" s="25"/>
      <c r="AU469" s="25"/>
      <c r="AV469" s="25"/>
      <c r="AW469" s="25"/>
      <c r="AX469" s="25"/>
      <c r="AY469" s="25"/>
      <c r="AZ469" s="25"/>
      <c r="BA469" s="25"/>
      <c r="BB469" s="25"/>
      <c r="BC469" s="25"/>
      <c r="BD469" s="25"/>
      <c r="BE469" s="25"/>
      <c r="BF469" s="25"/>
      <c r="BG469" s="25"/>
      <c r="BH469" s="25"/>
      <c r="BI469" s="25"/>
      <c r="BJ469" s="25"/>
      <c r="BK469" s="25"/>
      <c r="BL469" s="25"/>
      <c r="BM469" s="25"/>
      <c r="BN469" s="25"/>
      <c r="BO469" s="25"/>
      <c r="BP469" s="25"/>
      <c r="BQ469" s="25"/>
    </row>
    <row r="470" spans="1:69" ht="16.5" customHeight="1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/>
      <c r="AF470" s="25"/>
      <c r="AG470" s="25"/>
      <c r="AH470" s="25"/>
      <c r="AI470" s="25"/>
      <c r="AJ470" s="25"/>
      <c r="AK470" s="25"/>
      <c r="AL470" s="25"/>
      <c r="AM470" s="25"/>
      <c r="AN470" s="25"/>
      <c r="AO470" s="25"/>
      <c r="AP470" s="25"/>
      <c r="AQ470" s="25"/>
      <c r="AR470" s="25"/>
      <c r="AS470" s="25"/>
      <c r="AT470" s="25"/>
      <c r="AU470" s="25"/>
      <c r="AV470" s="25"/>
      <c r="AW470" s="25"/>
      <c r="AX470" s="25"/>
      <c r="AY470" s="25"/>
      <c r="AZ470" s="25"/>
      <c r="BA470" s="25"/>
      <c r="BB470" s="25"/>
      <c r="BC470" s="25"/>
      <c r="BD470" s="25"/>
      <c r="BE470" s="25"/>
      <c r="BF470" s="25"/>
      <c r="BG470" s="25"/>
      <c r="BH470" s="25"/>
      <c r="BI470" s="25"/>
      <c r="BJ470" s="25"/>
      <c r="BK470" s="25"/>
      <c r="BL470" s="25"/>
      <c r="BM470" s="25"/>
      <c r="BN470" s="25"/>
      <c r="BO470" s="25"/>
      <c r="BP470" s="25"/>
      <c r="BQ470" s="25"/>
    </row>
    <row r="471" spans="1:69" ht="16.5" customHeight="1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  <c r="AA471" s="25"/>
      <c r="AB471" s="25"/>
      <c r="AC471" s="25"/>
      <c r="AD471" s="25"/>
      <c r="AE471" s="25"/>
      <c r="AF471" s="25"/>
      <c r="AG471" s="25"/>
      <c r="AH471" s="25"/>
      <c r="AI471" s="25"/>
      <c r="AJ471" s="25"/>
      <c r="AK471" s="25"/>
      <c r="AL471" s="25"/>
      <c r="AM471" s="25"/>
      <c r="AN471" s="25"/>
      <c r="AO471" s="25"/>
      <c r="AP471" s="25"/>
      <c r="AQ471" s="25"/>
      <c r="AR471" s="25"/>
      <c r="AS471" s="25"/>
      <c r="AT471" s="25"/>
      <c r="AU471" s="25"/>
      <c r="AV471" s="25"/>
      <c r="AW471" s="25"/>
      <c r="AX471" s="25"/>
      <c r="AY471" s="25"/>
      <c r="AZ471" s="25"/>
      <c r="BA471" s="25"/>
      <c r="BB471" s="25"/>
      <c r="BC471" s="25"/>
      <c r="BD471" s="25"/>
      <c r="BE471" s="25"/>
      <c r="BF471" s="25"/>
      <c r="BG471" s="25"/>
      <c r="BH471" s="25"/>
      <c r="BI471" s="25"/>
      <c r="BJ471" s="25"/>
      <c r="BK471" s="25"/>
      <c r="BL471" s="25"/>
      <c r="BM471" s="25"/>
      <c r="BN471" s="25"/>
      <c r="BO471" s="25"/>
      <c r="BP471" s="25"/>
      <c r="BQ471" s="25"/>
    </row>
    <row r="472" spans="1:69" ht="16.5" customHeight="1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/>
      <c r="AJ472" s="25"/>
      <c r="AK472" s="25"/>
      <c r="AL472" s="25"/>
      <c r="AM472" s="25"/>
      <c r="AN472" s="25"/>
      <c r="AO472" s="25"/>
      <c r="AP472" s="25"/>
      <c r="AQ472" s="25"/>
      <c r="AR472" s="25"/>
      <c r="AS472" s="25"/>
      <c r="AT472" s="25"/>
      <c r="AU472" s="25"/>
      <c r="AV472" s="25"/>
      <c r="AW472" s="25"/>
      <c r="AX472" s="25"/>
      <c r="AY472" s="25"/>
      <c r="AZ472" s="25"/>
      <c r="BA472" s="25"/>
      <c r="BB472" s="25"/>
      <c r="BC472" s="25"/>
      <c r="BD472" s="25"/>
      <c r="BE472" s="25"/>
      <c r="BF472" s="25"/>
      <c r="BG472" s="25"/>
      <c r="BH472" s="25"/>
      <c r="BI472" s="25"/>
      <c r="BJ472" s="25"/>
      <c r="BK472" s="25"/>
      <c r="BL472" s="25"/>
      <c r="BM472" s="25"/>
      <c r="BN472" s="25"/>
      <c r="BO472" s="25"/>
      <c r="BP472" s="25"/>
      <c r="BQ472" s="25"/>
    </row>
    <row r="473" spans="1:69" ht="16.5" customHeight="1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/>
      <c r="AJ473" s="25"/>
      <c r="AK473" s="25"/>
      <c r="AL473" s="25"/>
      <c r="AM473" s="25"/>
      <c r="AN473" s="25"/>
      <c r="AO473" s="25"/>
      <c r="AP473" s="25"/>
      <c r="AQ473" s="25"/>
      <c r="AR473" s="25"/>
      <c r="AS473" s="25"/>
      <c r="AT473" s="25"/>
      <c r="AU473" s="25"/>
      <c r="AV473" s="25"/>
      <c r="AW473" s="25"/>
      <c r="AX473" s="25"/>
      <c r="AY473" s="25"/>
      <c r="AZ473" s="25"/>
      <c r="BA473" s="25"/>
      <c r="BB473" s="25"/>
      <c r="BC473" s="25"/>
      <c r="BD473" s="25"/>
      <c r="BE473" s="25"/>
      <c r="BF473" s="25"/>
      <c r="BG473" s="25"/>
      <c r="BH473" s="25"/>
      <c r="BI473" s="25"/>
      <c r="BJ473" s="25"/>
      <c r="BK473" s="25"/>
      <c r="BL473" s="25"/>
      <c r="BM473" s="25"/>
      <c r="BN473" s="25"/>
      <c r="BO473" s="25"/>
      <c r="BP473" s="25"/>
      <c r="BQ473" s="25"/>
    </row>
    <row r="474" spans="1:69" ht="16.5" customHeight="1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/>
      <c r="AF474" s="25"/>
      <c r="AG474" s="25"/>
      <c r="AH474" s="25"/>
      <c r="AI474" s="25"/>
      <c r="AJ474" s="25"/>
      <c r="AK474" s="25"/>
      <c r="AL474" s="25"/>
      <c r="AM474" s="25"/>
      <c r="AN474" s="25"/>
      <c r="AO474" s="25"/>
      <c r="AP474" s="25"/>
      <c r="AQ474" s="25"/>
      <c r="AR474" s="25"/>
      <c r="AS474" s="25"/>
      <c r="AT474" s="25"/>
      <c r="AU474" s="25"/>
      <c r="AV474" s="25"/>
      <c r="AW474" s="25"/>
      <c r="AX474" s="25"/>
      <c r="AY474" s="25"/>
      <c r="AZ474" s="25"/>
      <c r="BA474" s="25"/>
      <c r="BB474" s="25"/>
      <c r="BC474" s="25"/>
      <c r="BD474" s="25"/>
      <c r="BE474" s="25"/>
      <c r="BF474" s="25"/>
      <c r="BG474" s="25"/>
      <c r="BH474" s="25"/>
      <c r="BI474" s="25"/>
      <c r="BJ474" s="25"/>
      <c r="BK474" s="25"/>
      <c r="BL474" s="25"/>
      <c r="BM474" s="25"/>
      <c r="BN474" s="25"/>
      <c r="BO474" s="25"/>
      <c r="BP474" s="25"/>
      <c r="BQ474" s="25"/>
    </row>
    <row r="475" spans="1:69" ht="16.5" customHeight="1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/>
      <c r="AJ475" s="25"/>
      <c r="AK475" s="25"/>
      <c r="AL475" s="25"/>
      <c r="AM475" s="25"/>
      <c r="AN475" s="25"/>
      <c r="AO475" s="25"/>
      <c r="AP475" s="25"/>
      <c r="AQ475" s="25"/>
      <c r="AR475" s="25"/>
      <c r="AS475" s="25"/>
      <c r="AT475" s="25"/>
      <c r="AU475" s="25"/>
      <c r="AV475" s="25"/>
      <c r="AW475" s="25"/>
      <c r="AX475" s="25"/>
      <c r="AY475" s="25"/>
      <c r="AZ475" s="25"/>
      <c r="BA475" s="25"/>
      <c r="BB475" s="25"/>
      <c r="BC475" s="25"/>
      <c r="BD475" s="25"/>
      <c r="BE475" s="25"/>
      <c r="BF475" s="25"/>
      <c r="BG475" s="25"/>
      <c r="BH475" s="25"/>
      <c r="BI475" s="25"/>
      <c r="BJ475" s="25"/>
      <c r="BK475" s="25"/>
      <c r="BL475" s="25"/>
      <c r="BM475" s="25"/>
      <c r="BN475" s="25"/>
      <c r="BO475" s="25"/>
      <c r="BP475" s="25"/>
      <c r="BQ475" s="25"/>
    </row>
    <row r="476" spans="1:69" ht="16.5" customHeight="1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  <c r="AA476" s="25"/>
      <c r="AB476" s="25"/>
      <c r="AC476" s="25"/>
      <c r="AD476" s="25"/>
      <c r="AE476" s="25"/>
      <c r="AF476" s="25"/>
      <c r="AG476" s="25"/>
      <c r="AH476" s="25"/>
      <c r="AI476" s="25"/>
      <c r="AJ476" s="25"/>
      <c r="AK476" s="25"/>
      <c r="AL476" s="25"/>
      <c r="AM476" s="25"/>
      <c r="AN476" s="25"/>
      <c r="AO476" s="25"/>
      <c r="AP476" s="25"/>
      <c r="AQ476" s="25"/>
      <c r="AR476" s="25"/>
      <c r="AS476" s="25"/>
      <c r="AT476" s="25"/>
      <c r="AU476" s="25"/>
      <c r="AV476" s="25"/>
      <c r="AW476" s="25"/>
      <c r="AX476" s="25"/>
      <c r="AY476" s="25"/>
      <c r="AZ476" s="25"/>
      <c r="BA476" s="25"/>
      <c r="BB476" s="25"/>
      <c r="BC476" s="25"/>
      <c r="BD476" s="25"/>
      <c r="BE476" s="25"/>
      <c r="BF476" s="25"/>
      <c r="BG476" s="25"/>
      <c r="BH476" s="25"/>
      <c r="BI476" s="25"/>
      <c r="BJ476" s="25"/>
      <c r="BK476" s="25"/>
      <c r="BL476" s="25"/>
      <c r="BM476" s="25"/>
      <c r="BN476" s="25"/>
      <c r="BO476" s="25"/>
      <c r="BP476" s="25"/>
      <c r="BQ476" s="25"/>
    </row>
    <row r="477" spans="1:69" ht="16.5" customHeight="1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/>
      <c r="AF477" s="25"/>
      <c r="AG477" s="25"/>
      <c r="AH477" s="25"/>
      <c r="AI477" s="25"/>
      <c r="AJ477" s="25"/>
      <c r="AK477" s="25"/>
      <c r="AL477" s="25"/>
      <c r="AM477" s="25"/>
      <c r="AN477" s="25"/>
      <c r="AO477" s="25"/>
      <c r="AP477" s="25"/>
      <c r="AQ477" s="25"/>
      <c r="AR477" s="25"/>
      <c r="AS477" s="25"/>
      <c r="AT477" s="25"/>
      <c r="AU477" s="25"/>
      <c r="AV477" s="25"/>
      <c r="AW477" s="25"/>
      <c r="AX477" s="25"/>
      <c r="AY477" s="25"/>
      <c r="AZ477" s="25"/>
      <c r="BA477" s="25"/>
      <c r="BB477" s="25"/>
      <c r="BC477" s="25"/>
      <c r="BD477" s="25"/>
      <c r="BE477" s="25"/>
      <c r="BF477" s="25"/>
      <c r="BG477" s="25"/>
      <c r="BH477" s="25"/>
      <c r="BI477" s="25"/>
      <c r="BJ477" s="25"/>
      <c r="BK477" s="25"/>
      <c r="BL477" s="25"/>
      <c r="BM477" s="25"/>
      <c r="BN477" s="25"/>
      <c r="BO477" s="25"/>
      <c r="BP477" s="25"/>
      <c r="BQ477" s="25"/>
    </row>
    <row r="478" spans="1:69" ht="16.5" customHeight="1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/>
      <c r="AJ478" s="25"/>
      <c r="AK478" s="25"/>
      <c r="AL478" s="25"/>
      <c r="AM478" s="25"/>
      <c r="AN478" s="25"/>
      <c r="AO478" s="25"/>
      <c r="AP478" s="25"/>
      <c r="AQ478" s="25"/>
      <c r="AR478" s="25"/>
      <c r="AS478" s="25"/>
      <c r="AT478" s="25"/>
      <c r="AU478" s="25"/>
      <c r="AV478" s="25"/>
      <c r="AW478" s="25"/>
      <c r="AX478" s="25"/>
      <c r="AY478" s="25"/>
      <c r="AZ478" s="25"/>
      <c r="BA478" s="25"/>
      <c r="BB478" s="25"/>
      <c r="BC478" s="25"/>
      <c r="BD478" s="25"/>
      <c r="BE478" s="25"/>
      <c r="BF478" s="25"/>
      <c r="BG478" s="25"/>
      <c r="BH478" s="25"/>
      <c r="BI478" s="25"/>
      <c r="BJ478" s="25"/>
      <c r="BK478" s="25"/>
      <c r="BL478" s="25"/>
      <c r="BM478" s="25"/>
      <c r="BN478" s="25"/>
      <c r="BO478" s="25"/>
      <c r="BP478" s="25"/>
      <c r="BQ478" s="25"/>
    </row>
    <row r="479" spans="1:69" ht="16.5" customHeight="1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/>
      <c r="AF479" s="25"/>
      <c r="AG479" s="25"/>
      <c r="AH479" s="25"/>
      <c r="AI479" s="25"/>
      <c r="AJ479" s="25"/>
      <c r="AK479" s="25"/>
      <c r="AL479" s="25"/>
      <c r="AM479" s="25"/>
      <c r="AN479" s="25"/>
      <c r="AO479" s="25"/>
      <c r="AP479" s="25"/>
      <c r="AQ479" s="25"/>
      <c r="AR479" s="25"/>
      <c r="AS479" s="25"/>
      <c r="AT479" s="25"/>
      <c r="AU479" s="25"/>
      <c r="AV479" s="25"/>
      <c r="AW479" s="25"/>
      <c r="AX479" s="25"/>
      <c r="AY479" s="25"/>
      <c r="AZ479" s="25"/>
      <c r="BA479" s="25"/>
      <c r="BB479" s="25"/>
      <c r="BC479" s="25"/>
      <c r="BD479" s="25"/>
      <c r="BE479" s="25"/>
      <c r="BF479" s="25"/>
      <c r="BG479" s="25"/>
      <c r="BH479" s="25"/>
      <c r="BI479" s="25"/>
      <c r="BJ479" s="25"/>
      <c r="BK479" s="25"/>
      <c r="BL479" s="25"/>
      <c r="BM479" s="25"/>
      <c r="BN479" s="25"/>
      <c r="BO479" s="25"/>
      <c r="BP479" s="25"/>
      <c r="BQ479" s="25"/>
    </row>
    <row r="480" spans="1:69" ht="16.5" customHeight="1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/>
      <c r="AJ480" s="25"/>
      <c r="AK480" s="25"/>
      <c r="AL480" s="25"/>
      <c r="AM480" s="25"/>
      <c r="AN480" s="25"/>
      <c r="AO480" s="25"/>
      <c r="AP480" s="25"/>
      <c r="AQ480" s="25"/>
      <c r="AR480" s="25"/>
      <c r="AS480" s="25"/>
      <c r="AT480" s="25"/>
      <c r="AU480" s="25"/>
      <c r="AV480" s="25"/>
      <c r="AW480" s="25"/>
      <c r="AX480" s="25"/>
      <c r="AY480" s="25"/>
      <c r="AZ480" s="25"/>
      <c r="BA480" s="25"/>
      <c r="BB480" s="25"/>
      <c r="BC480" s="25"/>
      <c r="BD480" s="25"/>
      <c r="BE480" s="25"/>
      <c r="BF480" s="25"/>
      <c r="BG480" s="25"/>
      <c r="BH480" s="25"/>
      <c r="BI480" s="25"/>
      <c r="BJ480" s="25"/>
      <c r="BK480" s="25"/>
      <c r="BL480" s="25"/>
      <c r="BM480" s="25"/>
      <c r="BN480" s="25"/>
      <c r="BO480" s="25"/>
      <c r="BP480" s="25"/>
      <c r="BQ480" s="25"/>
    </row>
    <row r="481" spans="1:69" ht="16.5" customHeight="1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/>
      <c r="AJ481" s="25"/>
      <c r="AK481" s="25"/>
      <c r="AL481" s="25"/>
      <c r="AM481" s="25"/>
      <c r="AN481" s="25"/>
      <c r="AO481" s="25"/>
      <c r="AP481" s="25"/>
      <c r="AQ481" s="25"/>
      <c r="AR481" s="25"/>
      <c r="AS481" s="25"/>
      <c r="AT481" s="25"/>
      <c r="AU481" s="25"/>
      <c r="AV481" s="25"/>
      <c r="AW481" s="25"/>
      <c r="AX481" s="25"/>
      <c r="AY481" s="25"/>
      <c r="AZ481" s="25"/>
      <c r="BA481" s="25"/>
      <c r="BB481" s="25"/>
      <c r="BC481" s="25"/>
      <c r="BD481" s="25"/>
      <c r="BE481" s="25"/>
      <c r="BF481" s="25"/>
      <c r="BG481" s="25"/>
      <c r="BH481" s="25"/>
      <c r="BI481" s="25"/>
      <c r="BJ481" s="25"/>
      <c r="BK481" s="25"/>
      <c r="BL481" s="25"/>
      <c r="BM481" s="25"/>
      <c r="BN481" s="25"/>
      <c r="BO481" s="25"/>
      <c r="BP481" s="25"/>
      <c r="BQ481" s="25"/>
    </row>
    <row r="482" spans="1:69" ht="16.5" customHeight="1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/>
      <c r="AF482" s="25"/>
      <c r="AG482" s="25"/>
      <c r="AH482" s="25"/>
      <c r="AI482" s="25"/>
      <c r="AJ482" s="25"/>
      <c r="AK482" s="25"/>
      <c r="AL482" s="25"/>
      <c r="AM482" s="25"/>
      <c r="AN482" s="25"/>
      <c r="AO482" s="25"/>
      <c r="AP482" s="25"/>
      <c r="AQ482" s="25"/>
      <c r="AR482" s="25"/>
      <c r="AS482" s="25"/>
      <c r="AT482" s="25"/>
      <c r="AU482" s="25"/>
      <c r="AV482" s="25"/>
      <c r="AW482" s="25"/>
      <c r="AX482" s="25"/>
      <c r="AY482" s="25"/>
      <c r="AZ482" s="25"/>
      <c r="BA482" s="25"/>
      <c r="BB482" s="25"/>
      <c r="BC482" s="25"/>
      <c r="BD482" s="25"/>
      <c r="BE482" s="25"/>
      <c r="BF482" s="25"/>
      <c r="BG482" s="25"/>
      <c r="BH482" s="25"/>
      <c r="BI482" s="25"/>
      <c r="BJ482" s="25"/>
      <c r="BK482" s="25"/>
      <c r="BL482" s="25"/>
      <c r="BM482" s="25"/>
      <c r="BN482" s="25"/>
      <c r="BO482" s="25"/>
      <c r="BP482" s="25"/>
      <c r="BQ482" s="25"/>
    </row>
    <row r="483" spans="1:69" ht="16.5" customHeight="1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  <c r="AA483" s="25"/>
      <c r="AB483" s="25"/>
      <c r="AC483" s="25"/>
      <c r="AD483" s="25"/>
      <c r="AE483" s="25"/>
      <c r="AF483" s="25"/>
      <c r="AG483" s="25"/>
      <c r="AH483" s="25"/>
      <c r="AI483" s="25"/>
      <c r="AJ483" s="25"/>
      <c r="AK483" s="25"/>
      <c r="AL483" s="25"/>
      <c r="AM483" s="25"/>
      <c r="AN483" s="25"/>
      <c r="AO483" s="25"/>
      <c r="AP483" s="25"/>
      <c r="AQ483" s="25"/>
      <c r="AR483" s="25"/>
      <c r="AS483" s="25"/>
      <c r="AT483" s="25"/>
      <c r="AU483" s="25"/>
      <c r="AV483" s="25"/>
      <c r="AW483" s="25"/>
      <c r="AX483" s="25"/>
      <c r="AY483" s="25"/>
      <c r="AZ483" s="25"/>
      <c r="BA483" s="25"/>
      <c r="BB483" s="25"/>
      <c r="BC483" s="25"/>
      <c r="BD483" s="25"/>
      <c r="BE483" s="25"/>
      <c r="BF483" s="25"/>
      <c r="BG483" s="25"/>
      <c r="BH483" s="25"/>
      <c r="BI483" s="25"/>
      <c r="BJ483" s="25"/>
      <c r="BK483" s="25"/>
      <c r="BL483" s="25"/>
      <c r="BM483" s="25"/>
      <c r="BN483" s="25"/>
      <c r="BO483" s="25"/>
      <c r="BP483" s="25"/>
      <c r="BQ483" s="25"/>
    </row>
    <row r="484" spans="1:69" ht="16.5" customHeight="1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/>
      <c r="AJ484" s="25"/>
      <c r="AK484" s="25"/>
      <c r="AL484" s="25"/>
      <c r="AM484" s="25"/>
      <c r="AN484" s="25"/>
      <c r="AO484" s="25"/>
      <c r="AP484" s="25"/>
      <c r="AQ484" s="25"/>
      <c r="AR484" s="25"/>
      <c r="AS484" s="25"/>
      <c r="AT484" s="25"/>
      <c r="AU484" s="25"/>
      <c r="AV484" s="25"/>
      <c r="AW484" s="25"/>
      <c r="AX484" s="25"/>
      <c r="AY484" s="25"/>
      <c r="AZ484" s="25"/>
      <c r="BA484" s="25"/>
      <c r="BB484" s="25"/>
      <c r="BC484" s="25"/>
      <c r="BD484" s="25"/>
      <c r="BE484" s="25"/>
      <c r="BF484" s="25"/>
      <c r="BG484" s="25"/>
      <c r="BH484" s="25"/>
      <c r="BI484" s="25"/>
      <c r="BJ484" s="25"/>
      <c r="BK484" s="25"/>
      <c r="BL484" s="25"/>
      <c r="BM484" s="25"/>
      <c r="BN484" s="25"/>
      <c r="BO484" s="25"/>
      <c r="BP484" s="25"/>
      <c r="BQ484" s="25"/>
    </row>
    <row r="485" spans="1:69" ht="16.5" customHeight="1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/>
      <c r="AJ485" s="25"/>
      <c r="AK485" s="25"/>
      <c r="AL485" s="25"/>
      <c r="AM485" s="25"/>
      <c r="AN485" s="25"/>
      <c r="AO485" s="25"/>
      <c r="AP485" s="25"/>
      <c r="AQ485" s="25"/>
      <c r="AR485" s="25"/>
      <c r="AS485" s="25"/>
      <c r="AT485" s="25"/>
      <c r="AU485" s="25"/>
      <c r="AV485" s="25"/>
      <c r="AW485" s="25"/>
      <c r="AX485" s="25"/>
      <c r="AY485" s="25"/>
      <c r="AZ485" s="25"/>
      <c r="BA485" s="25"/>
      <c r="BB485" s="25"/>
      <c r="BC485" s="25"/>
      <c r="BD485" s="25"/>
      <c r="BE485" s="25"/>
      <c r="BF485" s="25"/>
      <c r="BG485" s="25"/>
      <c r="BH485" s="25"/>
      <c r="BI485" s="25"/>
      <c r="BJ485" s="25"/>
      <c r="BK485" s="25"/>
      <c r="BL485" s="25"/>
      <c r="BM485" s="25"/>
      <c r="BN485" s="25"/>
      <c r="BO485" s="25"/>
      <c r="BP485" s="25"/>
      <c r="BQ485" s="25"/>
    </row>
    <row r="486" spans="1:69" ht="16.5" customHeight="1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/>
      <c r="AJ486" s="25"/>
      <c r="AK486" s="25"/>
      <c r="AL486" s="25"/>
      <c r="AM486" s="25"/>
      <c r="AN486" s="25"/>
      <c r="AO486" s="25"/>
      <c r="AP486" s="25"/>
      <c r="AQ486" s="25"/>
      <c r="AR486" s="25"/>
      <c r="AS486" s="25"/>
      <c r="AT486" s="25"/>
      <c r="AU486" s="25"/>
      <c r="AV486" s="25"/>
      <c r="AW486" s="25"/>
      <c r="AX486" s="25"/>
      <c r="AY486" s="25"/>
      <c r="AZ486" s="25"/>
      <c r="BA486" s="25"/>
      <c r="BB486" s="25"/>
      <c r="BC486" s="25"/>
      <c r="BD486" s="25"/>
      <c r="BE486" s="25"/>
      <c r="BF486" s="25"/>
      <c r="BG486" s="25"/>
      <c r="BH486" s="25"/>
      <c r="BI486" s="25"/>
      <c r="BJ486" s="25"/>
      <c r="BK486" s="25"/>
      <c r="BL486" s="25"/>
      <c r="BM486" s="25"/>
      <c r="BN486" s="25"/>
      <c r="BO486" s="25"/>
      <c r="BP486" s="25"/>
      <c r="BQ486" s="25"/>
    </row>
    <row r="487" spans="1:69" ht="16.5" customHeight="1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/>
      <c r="AB487" s="25"/>
      <c r="AC487" s="25"/>
      <c r="AD487" s="25"/>
      <c r="AE487" s="25"/>
      <c r="AF487" s="25"/>
      <c r="AG487" s="25"/>
      <c r="AH487" s="25"/>
      <c r="AI487" s="25"/>
      <c r="AJ487" s="25"/>
      <c r="AK487" s="25"/>
      <c r="AL487" s="25"/>
      <c r="AM487" s="25"/>
      <c r="AN487" s="25"/>
      <c r="AO487" s="25"/>
      <c r="AP487" s="25"/>
      <c r="AQ487" s="25"/>
      <c r="AR487" s="25"/>
      <c r="AS487" s="25"/>
      <c r="AT487" s="25"/>
      <c r="AU487" s="25"/>
      <c r="AV487" s="25"/>
      <c r="AW487" s="25"/>
      <c r="AX487" s="25"/>
      <c r="AY487" s="25"/>
      <c r="AZ487" s="25"/>
      <c r="BA487" s="25"/>
      <c r="BB487" s="25"/>
      <c r="BC487" s="25"/>
      <c r="BD487" s="25"/>
      <c r="BE487" s="25"/>
      <c r="BF487" s="25"/>
      <c r="BG487" s="25"/>
      <c r="BH487" s="25"/>
      <c r="BI487" s="25"/>
      <c r="BJ487" s="25"/>
      <c r="BK487" s="25"/>
      <c r="BL487" s="25"/>
      <c r="BM487" s="25"/>
      <c r="BN487" s="25"/>
      <c r="BO487" s="25"/>
      <c r="BP487" s="25"/>
      <c r="BQ487" s="25"/>
    </row>
    <row r="488" spans="1:69" ht="16.5" customHeight="1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  <c r="AA488" s="25"/>
      <c r="AB488" s="25"/>
      <c r="AC488" s="25"/>
      <c r="AD488" s="25"/>
      <c r="AE488" s="25"/>
      <c r="AF488" s="25"/>
      <c r="AG488" s="25"/>
      <c r="AH488" s="25"/>
      <c r="AI488" s="25"/>
      <c r="AJ488" s="25"/>
      <c r="AK488" s="25"/>
      <c r="AL488" s="25"/>
      <c r="AM488" s="25"/>
      <c r="AN488" s="25"/>
      <c r="AO488" s="25"/>
      <c r="AP488" s="25"/>
      <c r="AQ488" s="25"/>
      <c r="AR488" s="25"/>
      <c r="AS488" s="25"/>
      <c r="AT488" s="25"/>
      <c r="AU488" s="25"/>
      <c r="AV488" s="25"/>
      <c r="AW488" s="25"/>
      <c r="AX488" s="25"/>
      <c r="AY488" s="25"/>
      <c r="AZ488" s="25"/>
      <c r="BA488" s="25"/>
      <c r="BB488" s="25"/>
      <c r="BC488" s="25"/>
      <c r="BD488" s="25"/>
      <c r="BE488" s="25"/>
      <c r="BF488" s="25"/>
      <c r="BG488" s="25"/>
      <c r="BH488" s="25"/>
      <c r="BI488" s="25"/>
      <c r="BJ488" s="25"/>
      <c r="BK488" s="25"/>
      <c r="BL488" s="25"/>
      <c r="BM488" s="25"/>
      <c r="BN488" s="25"/>
      <c r="BO488" s="25"/>
      <c r="BP488" s="25"/>
      <c r="BQ488" s="25"/>
    </row>
    <row r="489" spans="1:69" ht="16.5" customHeight="1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/>
      <c r="AJ489" s="25"/>
      <c r="AK489" s="25"/>
      <c r="AL489" s="25"/>
      <c r="AM489" s="25"/>
      <c r="AN489" s="25"/>
      <c r="AO489" s="25"/>
      <c r="AP489" s="25"/>
      <c r="AQ489" s="25"/>
      <c r="AR489" s="25"/>
      <c r="AS489" s="25"/>
      <c r="AT489" s="25"/>
      <c r="AU489" s="25"/>
      <c r="AV489" s="25"/>
      <c r="AW489" s="25"/>
      <c r="AX489" s="25"/>
      <c r="AY489" s="25"/>
      <c r="AZ489" s="25"/>
      <c r="BA489" s="25"/>
      <c r="BB489" s="25"/>
      <c r="BC489" s="25"/>
      <c r="BD489" s="25"/>
      <c r="BE489" s="25"/>
      <c r="BF489" s="25"/>
      <c r="BG489" s="25"/>
      <c r="BH489" s="25"/>
      <c r="BI489" s="25"/>
      <c r="BJ489" s="25"/>
      <c r="BK489" s="25"/>
      <c r="BL489" s="25"/>
      <c r="BM489" s="25"/>
      <c r="BN489" s="25"/>
      <c r="BO489" s="25"/>
      <c r="BP489" s="25"/>
      <c r="BQ489" s="25"/>
    </row>
    <row r="490" spans="1:69" ht="16.5" customHeight="1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/>
      <c r="AF490" s="25"/>
      <c r="AG490" s="25"/>
      <c r="AH490" s="25"/>
      <c r="AI490" s="25"/>
      <c r="AJ490" s="25"/>
      <c r="AK490" s="25"/>
      <c r="AL490" s="25"/>
      <c r="AM490" s="25"/>
      <c r="AN490" s="25"/>
      <c r="AO490" s="25"/>
      <c r="AP490" s="25"/>
      <c r="AQ490" s="25"/>
      <c r="AR490" s="25"/>
      <c r="AS490" s="25"/>
      <c r="AT490" s="25"/>
      <c r="AU490" s="25"/>
      <c r="AV490" s="25"/>
      <c r="AW490" s="25"/>
      <c r="AX490" s="25"/>
      <c r="AY490" s="25"/>
      <c r="AZ490" s="25"/>
      <c r="BA490" s="25"/>
      <c r="BB490" s="25"/>
      <c r="BC490" s="25"/>
      <c r="BD490" s="25"/>
      <c r="BE490" s="25"/>
      <c r="BF490" s="25"/>
      <c r="BG490" s="25"/>
      <c r="BH490" s="25"/>
      <c r="BI490" s="25"/>
      <c r="BJ490" s="25"/>
      <c r="BK490" s="25"/>
      <c r="BL490" s="25"/>
      <c r="BM490" s="25"/>
      <c r="BN490" s="25"/>
      <c r="BO490" s="25"/>
      <c r="BP490" s="25"/>
      <c r="BQ490" s="25"/>
    </row>
    <row r="491" spans="1:69" ht="16.5" customHeight="1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/>
      <c r="AF491" s="25"/>
      <c r="AG491" s="25"/>
      <c r="AH491" s="25"/>
      <c r="AI491" s="25"/>
      <c r="AJ491" s="25"/>
      <c r="AK491" s="25"/>
      <c r="AL491" s="25"/>
      <c r="AM491" s="25"/>
      <c r="AN491" s="25"/>
      <c r="AO491" s="25"/>
      <c r="AP491" s="25"/>
      <c r="AQ491" s="25"/>
      <c r="AR491" s="25"/>
      <c r="AS491" s="25"/>
      <c r="AT491" s="25"/>
      <c r="AU491" s="25"/>
      <c r="AV491" s="25"/>
      <c r="AW491" s="25"/>
      <c r="AX491" s="25"/>
      <c r="AY491" s="25"/>
      <c r="AZ491" s="25"/>
      <c r="BA491" s="25"/>
      <c r="BB491" s="25"/>
      <c r="BC491" s="25"/>
      <c r="BD491" s="25"/>
      <c r="BE491" s="25"/>
      <c r="BF491" s="25"/>
      <c r="BG491" s="25"/>
      <c r="BH491" s="25"/>
      <c r="BI491" s="25"/>
      <c r="BJ491" s="25"/>
      <c r="BK491" s="25"/>
      <c r="BL491" s="25"/>
      <c r="BM491" s="25"/>
      <c r="BN491" s="25"/>
      <c r="BO491" s="25"/>
      <c r="BP491" s="25"/>
      <c r="BQ491" s="25"/>
    </row>
    <row r="492" spans="1:69" ht="16.5" customHeight="1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  <c r="AA492" s="25"/>
      <c r="AB492" s="25"/>
      <c r="AC492" s="25"/>
      <c r="AD492" s="25"/>
      <c r="AE492" s="25"/>
      <c r="AF492" s="25"/>
      <c r="AG492" s="25"/>
      <c r="AH492" s="25"/>
      <c r="AI492" s="25"/>
      <c r="AJ492" s="25"/>
      <c r="AK492" s="25"/>
      <c r="AL492" s="25"/>
      <c r="AM492" s="25"/>
      <c r="AN492" s="25"/>
      <c r="AO492" s="25"/>
      <c r="AP492" s="25"/>
      <c r="AQ492" s="25"/>
      <c r="AR492" s="25"/>
      <c r="AS492" s="25"/>
      <c r="AT492" s="25"/>
      <c r="AU492" s="25"/>
      <c r="AV492" s="25"/>
      <c r="AW492" s="25"/>
      <c r="AX492" s="25"/>
      <c r="AY492" s="25"/>
      <c r="AZ492" s="25"/>
      <c r="BA492" s="25"/>
      <c r="BB492" s="25"/>
      <c r="BC492" s="25"/>
      <c r="BD492" s="25"/>
      <c r="BE492" s="25"/>
      <c r="BF492" s="25"/>
      <c r="BG492" s="25"/>
      <c r="BH492" s="25"/>
      <c r="BI492" s="25"/>
      <c r="BJ492" s="25"/>
      <c r="BK492" s="25"/>
      <c r="BL492" s="25"/>
      <c r="BM492" s="25"/>
      <c r="BN492" s="25"/>
      <c r="BO492" s="25"/>
      <c r="BP492" s="25"/>
      <c r="BQ492" s="25"/>
    </row>
    <row r="493" spans="1:69" ht="16.5" customHeight="1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/>
      <c r="AF493" s="25"/>
      <c r="AG493" s="25"/>
      <c r="AH493" s="25"/>
      <c r="AI493" s="25"/>
      <c r="AJ493" s="25"/>
      <c r="AK493" s="25"/>
      <c r="AL493" s="25"/>
      <c r="AM493" s="25"/>
      <c r="AN493" s="25"/>
      <c r="AO493" s="25"/>
      <c r="AP493" s="25"/>
      <c r="AQ493" s="25"/>
      <c r="AR493" s="25"/>
      <c r="AS493" s="25"/>
      <c r="AT493" s="25"/>
      <c r="AU493" s="25"/>
      <c r="AV493" s="25"/>
      <c r="AW493" s="25"/>
      <c r="AX493" s="25"/>
      <c r="AY493" s="25"/>
      <c r="AZ493" s="25"/>
      <c r="BA493" s="25"/>
      <c r="BB493" s="25"/>
      <c r="BC493" s="25"/>
      <c r="BD493" s="25"/>
      <c r="BE493" s="25"/>
      <c r="BF493" s="25"/>
      <c r="BG493" s="25"/>
      <c r="BH493" s="25"/>
      <c r="BI493" s="25"/>
      <c r="BJ493" s="25"/>
      <c r="BK493" s="25"/>
      <c r="BL493" s="25"/>
      <c r="BM493" s="25"/>
      <c r="BN493" s="25"/>
      <c r="BO493" s="25"/>
      <c r="BP493" s="25"/>
      <c r="BQ493" s="25"/>
    </row>
    <row r="494" spans="1:69" ht="16.5" customHeight="1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/>
      <c r="AJ494" s="25"/>
      <c r="AK494" s="25"/>
      <c r="AL494" s="25"/>
      <c r="AM494" s="25"/>
      <c r="AN494" s="25"/>
      <c r="AO494" s="25"/>
      <c r="AP494" s="25"/>
      <c r="AQ494" s="25"/>
      <c r="AR494" s="25"/>
      <c r="AS494" s="25"/>
      <c r="AT494" s="25"/>
      <c r="AU494" s="25"/>
      <c r="AV494" s="25"/>
      <c r="AW494" s="25"/>
      <c r="AX494" s="25"/>
      <c r="AY494" s="25"/>
      <c r="AZ494" s="25"/>
      <c r="BA494" s="25"/>
      <c r="BB494" s="25"/>
      <c r="BC494" s="25"/>
      <c r="BD494" s="25"/>
      <c r="BE494" s="25"/>
      <c r="BF494" s="25"/>
      <c r="BG494" s="25"/>
      <c r="BH494" s="25"/>
      <c r="BI494" s="25"/>
      <c r="BJ494" s="25"/>
      <c r="BK494" s="25"/>
      <c r="BL494" s="25"/>
      <c r="BM494" s="25"/>
      <c r="BN494" s="25"/>
      <c r="BO494" s="25"/>
      <c r="BP494" s="25"/>
      <c r="BQ494" s="25"/>
    </row>
    <row r="495" spans="1:69" ht="16.5" customHeight="1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/>
      <c r="AF495" s="25"/>
      <c r="AG495" s="25"/>
      <c r="AH495" s="25"/>
      <c r="AI495" s="25"/>
      <c r="AJ495" s="25"/>
      <c r="AK495" s="25"/>
      <c r="AL495" s="25"/>
      <c r="AM495" s="25"/>
      <c r="AN495" s="25"/>
      <c r="AO495" s="25"/>
      <c r="AP495" s="25"/>
      <c r="AQ495" s="25"/>
      <c r="AR495" s="25"/>
      <c r="AS495" s="25"/>
      <c r="AT495" s="25"/>
      <c r="AU495" s="25"/>
      <c r="AV495" s="25"/>
      <c r="AW495" s="25"/>
      <c r="AX495" s="25"/>
      <c r="AY495" s="25"/>
      <c r="AZ495" s="25"/>
      <c r="BA495" s="25"/>
      <c r="BB495" s="25"/>
      <c r="BC495" s="25"/>
      <c r="BD495" s="25"/>
      <c r="BE495" s="25"/>
      <c r="BF495" s="25"/>
      <c r="BG495" s="25"/>
      <c r="BH495" s="25"/>
      <c r="BI495" s="25"/>
      <c r="BJ495" s="25"/>
      <c r="BK495" s="25"/>
      <c r="BL495" s="25"/>
      <c r="BM495" s="25"/>
      <c r="BN495" s="25"/>
      <c r="BO495" s="25"/>
      <c r="BP495" s="25"/>
      <c r="BQ495" s="25"/>
    </row>
    <row r="496" spans="1:69" ht="16.5" customHeight="1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  <c r="AA496" s="25"/>
      <c r="AB496" s="25"/>
      <c r="AC496" s="25"/>
      <c r="AD496" s="25"/>
      <c r="AE496" s="25"/>
      <c r="AF496" s="25"/>
      <c r="AG496" s="25"/>
      <c r="AH496" s="25"/>
      <c r="AI496" s="25"/>
      <c r="AJ496" s="25"/>
      <c r="AK496" s="25"/>
      <c r="AL496" s="25"/>
      <c r="AM496" s="25"/>
      <c r="AN496" s="25"/>
      <c r="AO496" s="25"/>
      <c r="AP496" s="25"/>
      <c r="AQ496" s="25"/>
      <c r="AR496" s="25"/>
      <c r="AS496" s="25"/>
      <c r="AT496" s="25"/>
      <c r="AU496" s="25"/>
      <c r="AV496" s="25"/>
      <c r="AW496" s="25"/>
      <c r="AX496" s="25"/>
      <c r="AY496" s="25"/>
      <c r="AZ496" s="25"/>
      <c r="BA496" s="25"/>
      <c r="BB496" s="25"/>
      <c r="BC496" s="25"/>
      <c r="BD496" s="25"/>
      <c r="BE496" s="25"/>
      <c r="BF496" s="25"/>
      <c r="BG496" s="25"/>
      <c r="BH496" s="25"/>
      <c r="BI496" s="25"/>
      <c r="BJ496" s="25"/>
      <c r="BK496" s="25"/>
      <c r="BL496" s="25"/>
      <c r="BM496" s="25"/>
      <c r="BN496" s="25"/>
      <c r="BO496" s="25"/>
      <c r="BP496" s="25"/>
      <c r="BQ496" s="25"/>
    </row>
    <row r="497" spans="1:69" ht="16.5" customHeight="1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/>
      <c r="AF497" s="25"/>
      <c r="AG497" s="25"/>
      <c r="AH497" s="25"/>
      <c r="AI497" s="25"/>
      <c r="AJ497" s="25"/>
      <c r="AK497" s="25"/>
      <c r="AL497" s="25"/>
      <c r="AM497" s="25"/>
      <c r="AN497" s="25"/>
      <c r="AO497" s="25"/>
      <c r="AP497" s="25"/>
      <c r="AQ497" s="25"/>
      <c r="AR497" s="25"/>
      <c r="AS497" s="25"/>
      <c r="AT497" s="25"/>
      <c r="AU497" s="25"/>
      <c r="AV497" s="25"/>
      <c r="AW497" s="25"/>
      <c r="AX497" s="25"/>
      <c r="AY497" s="25"/>
      <c r="AZ497" s="25"/>
      <c r="BA497" s="25"/>
      <c r="BB497" s="25"/>
      <c r="BC497" s="25"/>
      <c r="BD497" s="25"/>
      <c r="BE497" s="25"/>
      <c r="BF497" s="25"/>
      <c r="BG497" s="25"/>
      <c r="BH497" s="25"/>
      <c r="BI497" s="25"/>
      <c r="BJ497" s="25"/>
      <c r="BK497" s="25"/>
      <c r="BL497" s="25"/>
      <c r="BM497" s="25"/>
      <c r="BN497" s="25"/>
      <c r="BO497" s="25"/>
      <c r="BP497" s="25"/>
      <c r="BQ497" s="25"/>
    </row>
    <row r="498" spans="1:69" ht="16.5" customHeight="1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/>
      <c r="AF498" s="25"/>
      <c r="AG498" s="25"/>
      <c r="AH498" s="25"/>
      <c r="AI498" s="25"/>
      <c r="AJ498" s="25"/>
      <c r="AK498" s="25"/>
      <c r="AL498" s="25"/>
      <c r="AM498" s="25"/>
      <c r="AN498" s="25"/>
      <c r="AO498" s="25"/>
      <c r="AP498" s="25"/>
      <c r="AQ498" s="25"/>
      <c r="AR498" s="25"/>
      <c r="AS498" s="25"/>
      <c r="AT498" s="25"/>
      <c r="AU498" s="25"/>
      <c r="AV498" s="25"/>
      <c r="AW498" s="25"/>
      <c r="AX498" s="25"/>
      <c r="AY498" s="25"/>
      <c r="AZ498" s="25"/>
      <c r="BA498" s="25"/>
      <c r="BB498" s="25"/>
      <c r="BC498" s="25"/>
      <c r="BD498" s="25"/>
      <c r="BE498" s="25"/>
      <c r="BF498" s="25"/>
      <c r="BG498" s="25"/>
      <c r="BH498" s="25"/>
      <c r="BI498" s="25"/>
      <c r="BJ498" s="25"/>
      <c r="BK498" s="25"/>
      <c r="BL498" s="25"/>
      <c r="BM498" s="25"/>
      <c r="BN498" s="25"/>
      <c r="BO498" s="25"/>
      <c r="BP498" s="25"/>
      <c r="BQ498" s="25"/>
    </row>
    <row r="499" spans="1:69" ht="16.5" customHeight="1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/>
      <c r="AJ499" s="25"/>
      <c r="AK499" s="25"/>
      <c r="AL499" s="25"/>
      <c r="AM499" s="25"/>
      <c r="AN499" s="25"/>
      <c r="AO499" s="25"/>
      <c r="AP499" s="25"/>
      <c r="AQ499" s="25"/>
      <c r="AR499" s="25"/>
      <c r="AS499" s="25"/>
      <c r="AT499" s="25"/>
      <c r="AU499" s="25"/>
      <c r="AV499" s="25"/>
      <c r="AW499" s="25"/>
      <c r="AX499" s="25"/>
      <c r="AY499" s="25"/>
      <c r="AZ499" s="25"/>
      <c r="BA499" s="25"/>
      <c r="BB499" s="25"/>
      <c r="BC499" s="25"/>
      <c r="BD499" s="25"/>
      <c r="BE499" s="25"/>
      <c r="BF499" s="25"/>
      <c r="BG499" s="25"/>
      <c r="BH499" s="25"/>
      <c r="BI499" s="25"/>
      <c r="BJ499" s="25"/>
      <c r="BK499" s="25"/>
      <c r="BL499" s="25"/>
      <c r="BM499" s="25"/>
      <c r="BN499" s="25"/>
      <c r="BO499" s="25"/>
      <c r="BP499" s="25"/>
      <c r="BQ499" s="25"/>
    </row>
    <row r="500" spans="1:69" ht="16.5" customHeight="1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/>
      <c r="AF500" s="25"/>
      <c r="AG500" s="25"/>
      <c r="AH500" s="25"/>
      <c r="AI500" s="25"/>
      <c r="AJ500" s="25"/>
      <c r="AK500" s="25"/>
      <c r="AL500" s="25"/>
      <c r="AM500" s="25"/>
      <c r="AN500" s="25"/>
      <c r="AO500" s="25"/>
      <c r="AP500" s="25"/>
      <c r="AQ500" s="25"/>
      <c r="AR500" s="25"/>
      <c r="AS500" s="25"/>
      <c r="AT500" s="25"/>
      <c r="AU500" s="25"/>
      <c r="AV500" s="25"/>
      <c r="AW500" s="25"/>
      <c r="AX500" s="25"/>
      <c r="AY500" s="25"/>
      <c r="AZ500" s="25"/>
      <c r="BA500" s="25"/>
      <c r="BB500" s="25"/>
      <c r="BC500" s="25"/>
      <c r="BD500" s="25"/>
      <c r="BE500" s="25"/>
      <c r="BF500" s="25"/>
      <c r="BG500" s="25"/>
      <c r="BH500" s="25"/>
      <c r="BI500" s="25"/>
      <c r="BJ500" s="25"/>
      <c r="BK500" s="25"/>
      <c r="BL500" s="25"/>
      <c r="BM500" s="25"/>
      <c r="BN500" s="25"/>
      <c r="BO500" s="25"/>
      <c r="BP500" s="25"/>
      <c r="BQ500" s="25"/>
    </row>
    <row r="501" spans="1:69" ht="16.5" customHeight="1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/>
      <c r="AF501" s="25"/>
      <c r="AG501" s="25"/>
      <c r="AH501" s="25"/>
      <c r="AI501" s="25"/>
      <c r="AJ501" s="25"/>
      <c r="AK501" s="25"/>
      <c r="AL501" s="25"/>
      <c r="AM501" s="25"/>
      <c r="AN501" s="25"/>
      <c r="AO501" s="25"/>
      <c r="AP501" s="25"/>
      <c r="AQ501" s="25"/>
      <c r="AR501" s="25"/>
      <c r="AS501" s="25"/>
      <c r="AT501" s="25"/>
      <c r="AU501" s="25"/>
      <c r="AV501" s="25"/>
      <c r="AW501" s="25"/>
      <c r="AX501" s="25"/>
      <c r="AY501" s="25"/>
      <c r="AZ501" s="25"/>
      <c r="BA501" s="25"/>
      <c r="BB501" s="25"/>
      <c r="BC501" s="25"/>
      <c r="BD501" s="25"/>
      <c r="BE501" s="25"/>
      <c r="BF501" s="25"/>
      <c r="BG501" s="25"/>
      <c r="BH501" s="25"/>
      <c r="BI501" s="25"/>
      <c r="BJ501" s="25"/>
      <c r="BK501" s="25"/>
      <c r="BL501" s="25"/>
      <c r="BM501" s="25"/>
      <c r="BN501" s="25"/>
      <c r="BO501" s="25"/>
      <c r="BP501" s="25"/>
      <c r="BQ501" s="25"/>
    </row>
    <row r="502" spans="1:69" ht="16.5" customHeight="1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/>
      <c r="AJ502" s="25"/>
      <c r="AK502" s="25"/>
      <c r="AL502" s="25"/>
      <c r="AM502" s="25"/>
      <c r="AN502" s="25"/>
      <c r="AO502" s="25"/>
      <c r="AP502" s="25"/>
      <c r="AQ502" s="25"/>
      <c r="AR502" s="25"/>
      <c r="AS502" s="25"/>
      <c r="AT502" s="25"/>
      <c r="AU502" s="25"/>
      <c r="AV502" s="25"/>
      <c r="AW502" s="25"/>
      <c r="AX502" s="25"/>
      <c r="AY502" s="25"/>
      <c r="AZ502" s="25"/>
      <c r="BA502" s="25"/>
      <c r="BB502" s="25"/>
      <c r="BC502" s="25"/>
      <c r="BD502" s="25"/>
      <c r="BE502" s="25"/>
      <c r="BF502" s="25"/>
      <c r="BG502" s="25"/>
      <c r="BH502" s="25"/>
      <c r="BI502" s="25"/>
      <c r="BJ502" s="25"/>
      <c r="BK502" s="25"/>
      <c r="BL502" s="25"/>
      <c r="BM502" s="25"/>
      <c r="BN502" s="25"/>
      <c r="BO502" s="25"/>
      <c r="BP502" s="25"/>
      <c r="BQ502" s="25"/>
    </row>
    <row r="503" spans="1:69" ht="16.5" customHeight="1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/>
      <c r="AF503" s="25"/>
      <c r="AG503" s="25"/>
      <c r="AH503" s="25"/>
      <c r="AI503" s="25"/>
      <c r="AJ503" s="25"/>
      <c r="AK503" s="25"/>
      <c r="AL503" s="25"/>
      <c r="AM503" s="25"/>
      <c r="AN503" s="25"/>
      <c r="AO503" s="25"/>
      <c r="AP503" s="25"/>
      <c r="AQ503" s="25"/>
      <c r="AR503" s="25"/>
      <c r="AS503" s="25"/>
      <c r="AT503" s="25"/>
      <c r="AU503" s="25"/>
      <c r="AV503" s="25"/>
      <c r="AW503" s="25"/>
      <c r="AX503" s="25"/>
      <c r="AY503" s="25"/>
      <c r="AZ503" s="25"/>
      <c r="BA503" s="25"/>
      <c r="BB503" s="25"/>
      <c r="BC503" s="25"/>
      <c r="BD503" s="25"/>
      <c r="BE503" s="25"/>
      <c r="BF503" s="25"/>
      <c r="BG503" s="25"/>
      <c r="BH503" s="25"/>
      <c r="BI503" s="25"/>
      <c r="BJ503" s="25"/>
      <c r="BK503" s="25"/>
      <c r="BL503" s="25"/>
      <c r="BM503" s="25"/>
      <c r="BN503" s="25"/>
      <c r="BO503" s="25"/>
      <c r="BP503" s="25"/>
      <c r="BQ503" s="25"/>
    </row>
    <row r="504" spans="1:69" ht="16.5" customHeight="1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/>
      <c r="AF504" s="25"/>
      <c r="AG504" s="25"/>
      <c r="AH504" s="25"/>
      <c r="AI504" s="25"/>
      <c r="AJ504" s="25"/>
      <c r="AK504" s="25"/>
      <c r="AL504" s="25"/>
      <c r="AM504" s="25"/>
      <c r="AN504" s="25"/>
      <c r="AO504" s="25"/>
      <c r="AP504" s="25"/>
      <c r="AQ504" s="25"/>
      <c r="AR504" s="25"/>
      <c r="AS504" s="25"/>
      <c r="AT504" s="25"/>
      <c r="AU504" s="25"/>
      <c r="AV504" s="25"/>
      <c r="AW504" s="25"/>
      <c r="AX504" s="25"/>
      <c r="AY504" s="25"/>
      <c r="AZ504" s="25"/>
      <c r="BA504" s="25"/>
      <c r="BB504" s="25"/>
      <c r="BC504" s="25"/>
      <c r="BD504" s="25"/>
      <c r="BE504" s="25"/>
      <c r="BF504" s="25"/>
      <c r="BG504" s="25"/>
      <c r="BH504" s="25"/>
      <c r="BI504" s="25"/>
      <c r="BJ504" s="25"/>
      <c r="BK504" s="25"/>
      <c r="BL504" s="25"/>
      <c r="BM504" s="25"/>
      <c r="BN504" s="25"/>
      <c r="BO504" s="25"/>
      <c r="BP504" s="25"/>
      <c r="BQ504" s="25"/>
    </row>
    <row r="505" spans="1:69" ht="16.5" customHeight="1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  <c r="AA505" s="25"/>
      <c r="AB505" s="25"/>
      <c r="AC505" s="25"/>
      <c r="AD505" s="25"/>
      <c r="AE505" s="25"/>
      <c r="AF505" s="25"/>
      <c r="AG505" s="25"/>
      <c r="AH505" s="25"/>
      <c r="AI505" s="25"/>
      <c r="AJ505" s="25"/>
      <c r="AK505" s="25"/>
      <c r="AL505" s="25"/>
      <c r="AM505" s="25"/>
      <c r="AN505" s="25"/>
      <c r="AO505" s="25"/>
      <c r="AP505" s="25"/>
      <c r="AQ505" s="25"/>
      <c r="AR505" s="25"/>
      <c r="AS505" s="25"/>
      <c r="AT505" s="25"/>
      <c r="AU505" s="25"/>
      <c r="AV505" s="25"/>
      <c r="AW505" s="25"/>
      <c r="AX505" s="25"/>
      <c r="AY505" s="25"/>
      <c r="AZ505" s="25"/>
      <c r="BA505" s="25"/>
      <c r="BB505" s="25"/>
      <c r="BC505" s="25"/>
      <c r="BD505" s="25"/>
      <c r="BE505" s="25"/>
      <c r="BF505" s="25"/>
      <c r="BG505" s="25"/>
      <c r="BH505" s="25"/>
      <c r="BI505" s="25"/>
      <c r="BJ505" s="25"/>
      <c r="BK505" s="25"/>
      <c r="BL505" s="25"/>
      <c r="BM505" s="25"/>
      <c r="BN505" s="25"/>
      <c r="BO505" s="25"/>
      <c r="BP505" s="25"/>
      <c r="BQ505" s="25"/>
    </row>
    <row r="506" spans="1:69" ht="16.5" customHeight="1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/>
      <c r="AJ506" s="25"/>
      <c r="AK506" s="25"/>
      <c r="AL506" s="25"/>
      <c r="AM506" s="25"/>
      <c r="AN506" s="25"/>
      <c r="AO506" s="25"/>
      <c r="AP506" s="25"/>
      <c r="AQ506" s="25"/>
      <c r="AR506" s="25"/>
      <c r="AS506" s="25"/>
      <c r="AT506" s="25"/>
      <c r="AU506" s="25"/>
      <c r="AV506" s="25"/>
      <c r="AW506" s="25"/>
      <c r="AX506" s="25"/>
      <c r="AY506" s="25"/>
      <c r="AZ506" s="25"/>
      <c r="BA506" s="25"/>
      <c r="BB506" s="25"/>
      <c r="BC506" s="25"/>
      <c r="BD506" s="25"/>
      <c r="BE506" s="25"/>
      <c r="BF506" s="25"/>
      <c r="BG506" s="25"/>
      <c r="BH506" s="25"/>
      <c r="BI506" s="25"/>
      <c r="BJ506" s="25"/>
      <c r="BK506" s="25"/>
      <c r="BL506" s="25"/>
      <c r="BM506" s="25"/>
      <c r="BN506" s="25"/>
      <c r="BO506" s="25"/>
      <c r="BP506" s="25"/>
      <c r="BQ506" s="25"/>
    </row>
    <row r="507" spans="1:69" ht="16.5" customHeight="1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  <c r="AA507" s="25"/>
      <c r="AB507" s="25"/>
      <c r="AC507" s="25"/>
      <c r="AD507" s="25"/>
      <c r="AE507" s="25"/>
      <c r="AF507" s="25"/>
      <c r="AG507" s="25"/>
      <c r="AH507" s="25"/>
      <c r="AI507" s="25"/>
      <c r="AJ507" s="25"/>
      <c r="AK507" s="25"/>
      <c r="AL507" s="25"/>
      <c r="AM507" s="25"/>
      <c r="AN507" s="25"/>
      <c r="AO507" s="25"/>
      <c r="AP507" s="25"/>
      <c r="AQ507" s="25"/>
      <c r="AR507" s="25"/>
      <c r="AS507" s="25"/>
      <c r="AT507" s="25"/>
      <c r="AU507" s="25"/>
      <c r="AV507" s="25"/>
      <c r="AW507" s="25"/>
      <c r="AX507" s="25"/>
      <c r="AY507" s="25"/>
      <c r="AZ507" s="25"/>
      <c r="BA507" s="25"/>
      <c r="BB507" s="25"/>
      <c r="BC507" s="25"/>
      <c r="BD507" s="25"/>
      <c r="BE507" s="25"/>
      <c r="BF507" s="25"/>
      <c r="BG507" s="25"/>
      <c r="BH507" s="25"/>
      <c r="BI507" s="25"/>
      <c r="BJ507" s="25"/>
      <c r="BK507" s="25"/>
      <c r="BL507" s="25"/>
      <c r="BM507" s="25"/>
      <c r="BN507" s="25"/>
      <c r="BO507" s="25"/>
      <c r="BP507" s="25"/>
      <c r="BQ507" s="25"/>
    </row>
    <row r="508" spans="1:69" ht="16.5" customHeight="1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/>
      <c r="AF508" s="25"/>
      <c r="AG508" s="25"/>
      <c r="AH508" s="25"/>
      <c r="AI508" s="25"/>
      <c r="AJ508" s="25"/>
      <c r="AK508" s="25"/>
      <c r="AL508" s="25"/>
      <c r="AM508" s="25"/>
      <c r="AN508" s="25"/>
      <c r="AO508" s="25"/>
      <c r="AP508" s="25"/>
      <c r="AQ508" s="25"/>
      <c r="AR508" s="25"/>
      <c r="AS508" s="25"/>
      <c r="AT508" s="25"/>
      <c r="AU508" s="25"/>
      <c r="AV508" s="25"/>
      <c r="AW508" s="25"/>
      <c r="AX508" s="25"/>
      <c r="AY508" s="25"/>
      <c r="AZ508" s="25"/>
      <c r="BA508" s="25"/>
      <c r="BB508" s="25"/>
      <c r="BC508" s="25"/>
      <c r="BD508" s="25"/>
      <c r="BE508" s="25"/>
      <c r="BF508" s="25"/>
      <c r="BG508" s="25"/>
      <c r="BH508" s="25"/>
      <c r="BI508" s="25"/>
      <c r="BJ508" s="25"/>
      <c r="BK508" s="25"/>
      <c r="BL508" s="25"/>
      <c r="BM508" s="25"/>
      <c r="BN508" s="25"/>
      <c r="BO508" s="25"/>
      <c r="BP508" s="25"/>
      <c r="BQ508" s="25"/>
    </row>
    <row r="509" spans="1:69" ht="16.5" customHeight="1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  <c r="AA509" s="25"/>
      <c r="AB509" s="25"/>
      <c r="AC509" s="25"/>
      <c r="AD509" s="25"/>
      <c r="AE509" s="25"/>
      <c r="AF509" s="25"/>
      <c r="AG509" s="25"/>
      <c r="AH509" s="25"/>
      <c r="AI509" s="25"/>
      <c r="AJ509" s="25"/>
      <c r="AK509" s="25"/>
      <c r="AL509" s="25"/>
      <c r="AM509" s="25"/>
      <c r="AN509" s="25"/>
      <c r="AO509" s="25"/>
      <c r="AP509" s="25"/>
      <c r="AQ509" s="25"/>
      <c r="AR509" s="25"/>
      <c r="AS509" s="25"/>
      <c r="AT509" s="25"/>
      <c r="AU509" s="25"/>
      <c r="AV509" s="25"/>
      <c r="AW509" s="25"/>
      <c r="AX509" s="25"/>
      <c r="AY509" s="25"/>
      <c r="AZ509" s="25"/>
      <c r="BA509" s="25"/>
      <c r="BB509" s="25"/>
      <c r="BC509" s="25"/>
      <c r="BD509" s="25"/>
      <c r="BE509" s="25"/>
      <c r="BF509" s="25"/>
      <c r="BG509" s="25"/>
      <c r="BH509" s="25"/>
      <c r="BI509" s="25"/>
      <c r="BJ509" s="25"/>
      <c r="BK509" s="25"/>
      <c r="BL509" s="25"/>
      <c r="BM509" s="25"/>
      <c r="BN509" s="25"/>
      <c r="BO509" s="25"/>
      <c r="BP509" s="25"/>
      <c r="BQ509" s="25"/>
    </row>
    <row r="510" spans="1:69" ht="16.5" customHeight="1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  <c r="AA510" s="25"/>
      <c r="AB510" s="25"/>
      <c r="AC510" s="25"/>
      <c r="AD510" s="25"/>
      <c r="AE510" s="25"/>
      <c r="AF510" s="25"/>
      <c r="AG510" s="25"/>
      <c r="AH510" s="25"/>
      <c r="AI510" s="25"/>
      <c r="AJ510" s="25"/>
      <c r="AK510" s="25"/>
      <c r="AL510" s="25"/>
      <c r="AM510" s="25"/>
      <c r="AN510" s="25"/>
      <c r="AO510" s="25"/>
      <c r="AP510" s="25"/>
      <c r="AQ510" s="25"/>
      <c r="AR510" s="25"/>
      <c r="AS510" s="25"/>
      <c r="AT510" s="25"/>
      <c r="AU510" s="25"/>
      <c r="AV510" s="25"/>
      <c r="AW510" s="25"/>
      <c r="AX510" s="25"/>
      <c r="AY510" s="25"/>
      <c r="AZ510" s="25"/>
      <c r="BA510" s="25"/>
      <c r="BB510" s="25"/>
      <c r="BC510" s="25"/>
      <c r="BD510" s="25"/>
      <c r="BE510" s="25"/>
      <c r="BF510" s="25"/>
      <c r="BG510" s="25"/>
      <c r="BH510" s="25"/>
      <c r="BI510" s="25"/>
      <c r="BJ510" s="25"/>
      <c r="BK510" s="25"/>
      <c r="BL510" s="25"/>
      <c r="BM510" s="25"/>
      <c r="BN510" s="25"/>
      <c r="BO510" s="25"/>
      <c r="BP510" s="25"/>
      <c r="BQ510" s="25"/>
    </row>
    <row r="511" spans="1:69" ht="16.5" customHeight="1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/>
      <c r="AJ511" s="25"/>
      <c r="AK511" s="25"/>
      <c r="AL511" s="25"/>
      <c r="AM511" s="25"/>
      <c r="AN511" s="25"/>
      <c r="AO511" s="25"/>
      <c r="AP511" s="25"/>
      <c r="AQ511" s="25"/>
      <c r="AR511" s="25"/>
      <c r="AS511" s="25"/>
      <c r="AT511" s="25"/>
      <c r="AU511" s="25"/>
      <c r="AV511" s="25"/>
      <c r="AW511" s="25"/>
      <c r="AX511" s="25"/>
      <c r="AY511" s="25"/>
      <c r="AZ511" s="25"/>
      <c r="BA511" s="25"/>
      <c r="BB511" s="25"/>
      <c r="BC511" s="25"/>
      <c r="BD511" s="25"/>
      <c r="BE511" s="25"/>
      <c r="BF511" s="25"/>
      <c r="BG511" s="25"/>
      <c r="BH511" s="25"/>
      <c r="BI511" s="25"/>
      <c r="BJ511" s="25"/>
      <c r="BK511" s="25"/>
      <c r="BL511" s="25"/>
      <c r="BM511" s="25"/>
      <c r="BN511" s="25"/>
      <c r="BO511" s="25"/>
      <c r="BP511" s="25"/>
      <c r="BQ511" s="25"/>
    </row>
    <row r="512" spans="1:69" ht="16.5" customHeight="1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/>
      <c r="AF512" s="25"/>
      <c r="AG512" s="25"/>
      <c r="AH512" s="25"/>
      <c r="AI512" s="25"/>
      <c r="AJ512" s="25"/>
      <c r="AK512" s="25"/>
      <c r="AL512" s="25"/>
      <c r="AM512" s="25"/>
      <c r="AN512" s="25"/>
      <c r="AO512" s="25"/>
      <c r="AP512" s="25"/>
      <c r="AQ512" s="25"/>
      <c r="AR512" s="25"/>
      <c r="AS512" s="25"/>
      <c r="AT512" s="25"/>
      <c r="AU512" s="25"/>
      <c r="AV512" s="25"/>
      <c r="AW512" s="25"/>
      <c r="AX512" s="25"/>
      <c r="AY512" s="25"/>
      <c r="AZ512" s="25"/>
      <c r="BA512" s="25"/>
      <c r="BB512" s="25"/>
      <c r="BC512" s="25"/>
      <c r="BD512" s="25"/>
      <c r="BE512" s="25"/>
      <c r="BF512" s="25"/>
      <c r="BG512" s="25"/>
      <c r="BH512" s="25"/>
      <c r="BI512" s="25"/>
      <c r="BJ512" s="25"/>
      <c r="BK512" s="25"/>
      <c r="BL512" s="25"/>
      <c r="BM512" s="25"/>
      <c r="BN512" s="25"/>
      <c r="BO512" s="25"/>
      <c r="BP512" s="25"/>
      <c r="BQ512" s="25"/>
    </row>
    <row r="513" spans="1:69" ht="16.5" customHeight="1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/>
      <c r="AF513" s="25"/>
      <c r="AG513" s="25"/>
      <c r="AH513" s="25"/>
      <c r="AI513" s="25"/>
      <c r="AJ513" s="25"/>
      <c r="AK513" s="25"/>
      <c r="AL513" s="25"/>
      <c r="AM513" s="25"/>
      <c r="AN513" s="25"/>
      <c r="AO513" s="25"/>
      <c r="AP513" s="25"/>
      <c r="AQ513" s="25"/>
      <c r="AR513" s="25"/>
      <c r="AS513" s="25"/>
      <c r="AT513" s="25"/>
      <c r="AU513" s="25"/>
      <c r="AV513" s="25"/>
      <c r="AW513" s="25"/>
      <c r="AX513" s="25"/>
      <c r="AY513" s="25"/>
      <c r="AZ513" s="25"/>
      <c r="BA513" s="25"/>
      <c r="BB513" s="25"/>
      <c r="BC513" s="25"/>
      <c r="BD513" s="25"/>
      <c r="BE513" s="25"/>
      <c r="BF513" s="25"/>
      <c r="BG513" s="25"/>
      <c r="BH513" s="25"/>
      <c r="BI513" s="25"/>
      <c r="BJ513" s="25"/>
      <c r="BK513" s="25"/>
      <c r="BL513" s="25"/>
      <c r="BM513" s="25"/>
      <c r="BN513" s="25"/>
      <c r="BO513" s="25"/>
      <c r="BP513" s="25"/>
      <c r="BQ513" s="25"/>
    </row>
    <row r="514" spans="1:69" ht="16.5" customHeight="1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/>
      <c r="AF514" s="25"/>
      <c r="AG514" s="25"/>
      <c r="AH514" s="25"/>
      <c r="AI514" s="25"/>
      <c r="AJ514" s="25"/>
      <c r="AK514" s="25"/>
      <c r="AL514" s="25"/>
      <c r="AM514" s="25"/>
      <c r="AN514" s="25"/>
      <c r="AO514" s="25"/>
      <c r="AP514" s="25"/>
      <c r="AQ514" s="25"/>
      <c r="AR514" s="25"/>
      <c r="AS514" s="25"/>
      <c r="AT514" s="25"/>
      <c r="AU514" s="25"/>
      <c r="AV514" s="25"/>
      <c r="AW514" s="25"/>
      <c r="AX514" s="25"/>
      <c r="AY514" s="25"/>
      <c r="AZ514" s="25"/>
      <c r="BA514" s="25"/>
      <c r="BB514" s="25"/>
      <c r="BC514" s="25"/>
      <c r="BD514" s="25"/>
      <c r="BE514" s="25"/>
      <c r="BF514" s="25"/>
      <c r="BG514" s="25"/>
      <c r="BH514" s="25"/>
      <c r="BI514" s="25"/>
      <c r="BJ514" s="25"/>
      <c r="BK514" s="25"/>
      <c r="BL514" s="25"/>
      <c r="BM514" s="25"/>
      <c r="BN514" s="25"/>
      <c r="BO514" s="25"/>
      <c r="BP514" s="25"/>
      <c r="BQ514" s="25"/>
    </row>
    <row r="515" spans="1:69" ht="16.5" customHeight="1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/>
      <c r="AJ515" s="25"/>
      <c r="AK515" s="25"/>
      <c r="AL515" s="25"/>
      <c r="AM515" s="25"/>
      <c r="AN515" s="25"/>
      <c r="AO515" s="25"/>
      <c r="AP515" s="25"/>
      <c r="AQ515" s="25"/>
      <c r="AR515" s="25"/>
      <c r="AS515" s="25"/>
      <c r="AT515" s="25"/>
      <c r="AU515" s="25"/>
      <c r="AV515" s="25"/>
      <c r="AW515" s="25"/>
      <c r="AX515" s="25"/>
      <c r="AY515" s="25"/>
      <c r="AZ515" s="25"/>
      <c r="BA515" s="25"/>
      <c r="BB515" s="25"/>
      <c r="BC515" s="25"/>
      <c r="BD515" s="25"/>
      <c r="BE515" s="25"/>
      <c r="BF515" s="25"/>
      <c r="BG515" s="25"/>
      <c r="BH515" s="25"/>
      <c r="BI515" s="25"/>
      <c r="BJ515" s="25"/>
      <c r="BK515" s="25"/>
      <c r="BL515" s="25"/>
      <c r="BM515" s="25"/>
      <c r="BN515" s="25"/>
      <c r="BO515" s="25"/>
      <c r="BP515" s="25"/>
      <c r="BQ515" s="25"/>
    </row>
    <row r="516" spans="1:69" ht="16.5" customHeight="1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/>
      <c r="AF516" s="25"/>
      <c r="AG516" s="25"/>
      <c r="AH516" s="25"/>
      <c r="AI516" s="25"/>
      <c r="AJ516" s="25"/>
      <c r="AK516" s="25"/>
      <c r="AL516" s="25"/>
      <c r="AM516" s="25"/>
      <c r="AN516" s="25"/>
      <c r="AO516" s="25"/>
      <c r="AP516" s="25"/>
      <c r="AQ516" s="25"/>
      <c r="AR516" s="25"/>
      <c r="AS516" s="25"/>
      <c r="AT516" s="25"/>
      <c r="AU516" s="25"/>
      <c r="AV516" s="25"/>
      <c r="AW516" s="25"/>
      <c r="AX516" s="25"/>
      <c r="AY516" s="25"/>
      <c r="AZ516" s="25"/>
      <c r="BA516" s="25"/>
      <c r="BB516" s="25"/>
      <c r="BC516" s="25"/>
      <c r="BD516" s="25"/>
      <c r="BE516" s="25"/>
      <c r="BF516" s="25"/>
      <c r="BG516" s="25"/>
      <c r="BH516" s="25"/>
      <c r="BI516" s="25"/>
      <c r="BJ516" s="25"/>
      <c r="BK516" s="25"/>
      <c r="BL516" s="25"/>
      <c r="BM516" s="25"/>
      <c r="BN516" s="25"/>
      <c r="BO516" s="25"/>
      <c r="BP516" s="25"/>
      <c r="BQ516" s="25"/>
    </row>
    <row r="517" spans="1:69" ht="16.5" customHeight="1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/>
      <c r="AF517" s="25"/>
      <c r="AG517" s="25"/>
      <c r="AH517" s="25"/>
      <c r="AI517" s="25"/>
      <c r="AJ517" s="25"/>
      <c r="AK517" s="25"/>
      <c r="AL517" s="25"/>
      <c r="AM517" s="25"/>
      <c r="AN517" s="25"/>
      <c r="AO517" s="25"/>
      <c r="AP517" s="25"/>
      <c r="AQ517" s="25"/>
      <c r="AR517" s="25"/>
      <c r="AS517" s="25"/>
      <c r="AT517" s="25"/>
      <c r="AU517" s="25"/>
      <c r="AV517" s="25"/>
      <c r="AW517" s="25"/>
      <c r="AX517" s="25"/>
      <c r="AY517" s="25"/>
      <c r="AZ517" s="25"/>
      <c r="BA517" s="25"/>
      <c r="BB517" s="25"/>
      <c r="BC517" s="25"/>
      <c r="BD517" s="25"/>
      <c r="BE517" s="25"/>
      <c r="BF517" s="25"/>
      <c r="BG517" s="25"/>
      <c r="BH517" s="25"/>
      <c r="BI517" s="25"/>
      <c r="BJ517" s="25"/>
      <c r="BK517" s="25"/>
      <c r="BL517" s="25"/>
      <c r="BM517" s="25"/>
      <c r="BN517" s="25"/>
      <c r="BO517" s="25"/>
      <c r="BP517" s="25"/>
      <c r="BQ517" s="25"/>
    </row>
    <row r="518" spans="1:69" ht="16.5" customHeight="1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/>
      <c r="AF518" s="25"/>
      <c r="AG518" s="25"/>
      <c r="AH518" s="25"/>
      <c r="AI518" s="25"/>
      <c r="AJ518" s="25"/>
      <c r="AK518" s="25"/>
      <c r="AL518" s="25"/>
      <c r="AM518" s="25"/>
      <c r="AN518" s="25"/>
      <c r="AO518" s="25"/>
      <c r="AP518" s="25"/>
      <c r="AQ518" s="25"/>
      <c r="AR518" s="25"/>
      <c r="AS518" s="25"/>
      <c r="AT518" s="25"/>
      <c r="AU518" s="25"/>
      <c r="AV518" s="25"/>
      <c r="AW518" s="25"/>
      <c r="AX518" s="25"/>
      <c r="AY518" s="25"/>
      <c r="AZ518" s="25"/>
      <c r="BA518" s="25"/>
      <c r="BB518" s="25"/>
      <c r="BC518" s="25"/>
      <c r="BD518" s="25"/>
      <c r="BE518" s="25"/>
      <c r="BF518" s="25"/>
      <c r="BG518" s="25"/>
      <c r="BH518" s="25"/>
      <c r="BI518" s="25"/>
      <c r="BJ518" s="25"/>
      <c r="BK518" s="25"/>
      <c r="BL518" s="25"/>
      <c r="BM518" s="25"/>
      <c r="BN518" s="25"/>
      <c r="BO518" s="25"/>
      <c r="BP518" s="25"/>
      <c r="BQ518" s="25"/>
    </row>
    <row r="519" spans="1:69" ht="16.5" customHeight="1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/>
      <c r="AJ519" s="25"/>
      <c r="AK519" s="25"/>
      <c r="AL519" s="25"/>
      <c r="AM519" s="25"/>
      <c r="AN519" s="25"/>
      <c r="AO519" s="25"/>
      <c r="AP519" s="25"/>
      <c r="AQ519" s="25"/>
      <c r="AR519" s="25"/>
      <c r="AS519" s="25"/>
      <c r="AT519" s="25"/>
      <c r="AU519" s="25"/>
      <c r="AV519" s="25"/>
      <c r="AW519" s="25"/>
      <c r="AX519" s="25"/>
      <c r="AY519" s="25"/>
      <c r="AZ519" s="25"/>
      <c r="BA519" s="25"/>
      <c r="BB519" s="25"/>
      <c r="BC519" s="25"/>
      <c r="BD519" s="25"/>
      <c r="BE519" s="25"/>
      <c r="BF519" s="25"/>
      <c r="BG519" s="25"/>
      <c r="BH519" s="25"/>
      <c r="BI519" s="25"/>
      <c r="BJ519" s="25"/>
      <c r="BK519" s="25"/>
      <c r="BL519" s="25"/>
      <c r="BM519" s="25"/>
      <c r="BN519" s="25"/>
      <c r="BO519" s="25"/>
      <c r="BP519" s="25"/>
      <c r="BQ519" s="25"/>
    </row>
    <row r="520" spans="1:69" ht="16.5" customHeight="1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/>
      <c r="AF520" s="25"/>
      <c r="AG520" s="25"/>
      <c r="AH520" s="25"/>
      <c r="AI520" s="25"/>
      <c r="AJ520" s="25"/>
      <c r="AK520" s="25"/>
      <c r="AL520" s="25"/>
      <c r="AM520" s="25"/>
      <c r="AN520" s="25"/>
      <c r="AO520" s="25"/>
      <c r="AP520" s="25"/>
      <c r="AQ520" s="25"/>
      <c r="AR520" s="25"/>
      <c r="AS520" s="25"/>
      <c r="AT520" s="25"/>
      <c r="AU520" s="25"/>
      <c r="AV520" s="25"/>
      <c r="AW520" s="25"/>
      <c r="AX520" s="25"/>
      <c r="AY520" s="25"/>
      <c r="AZ520" s="25"/>
      <c r="BA520" s="25"/>
      <c r="BB520" s="25"/>
      <c r="BC520" s="25"/>
      <c r="BD520" s="25"/>
      <c r="BE520" s="25"/>
      <c r="BF520" s="25"/>
      <c r="BG520" s="25"/>
      <c r="BH520" s="25"/>
      <c r="BI520" s="25"/>
      <c r="BJ520" s="25"/>
      <c r="BK520" s="25"/>
      <c r="BL520" s="25"/>
      <c r="BM520" s="25"/>
      <c r="BN520" s="25"/>
      <c r="BO520" s="25"/>
      <c r="BP520" s="25"/>
      <c r="BQ520" s="25"/>
    </row>
    <row r="521" spans="1:69" ht="16.5" customHeight="1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/>
      <c r="AF521" s="25"/>
      <c r="AG521" s="25"/>
      <c r="AH521" s="25"/>
      <c r="AI521" s="25"/>
      <c r="AJ521" s="25"/>
      <c r="AK521" s="25"/>
      <c r="AL521" s="25"/>
      <c r="AM521" s="25"/>
      <c r="AN521" s="25"/>
      <c r="AO521" s="25"/>
      <c r="AP521" s="25"/>
      <c r="AQ521" s="25"/>
      <c r="AR521" s="25"/>
      <c r="AS521" s="25"/>
      <c r="AT521" s="25"/>
      <c r="AU521" s="25"/>
      <c r="AV521" s="25"/>
      <c r="AW521" s="25"/>
      <c r="AX521" s="25"/>
      <c r="AY521" s="25"/>
      <c r="AZ521" s="25"/>
      <c r="BA521" s="25"/>
      <c r="BB521" s="25"/>
      <c r="BC521" s="25"/>
      <c r="BD521" s="25"/>
      <c r="BE521" s="25"/>
      <c r="BF521" s="25"/>
      <c r="BG521" s="25"/>
      <c r="BH521" s="25"/>
      <c r="BI521" s="25"/>
      <c r="BJ521" s="25"/>
      <c r="BK521" s="25"/>
      <c r="BL521" s="25"/>
      <c r="BM521" s="25"/>
      <c r="BN521" s="25"/>
      <c r="BO521" s="25"/>
      <c r="BP521" s="25"/>
      <c r="BQ521" s="25"/>
    </row>
    <row r="522" spans="1:69" ht="16.5" customHeight="1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/>
      <c r="AH522" s="25"/>
      <c r="AI522" s="25"/>
      <c r="AJ522" s="25"/>
      <c r="AK522" s="25"/>
      <c r="AL522" s="25"/>
      <c r="AM522" s="25"/>
      <c r="AN522" s="25"/>
      <c r="AO522" s="25"/>
      <c r="AP522" s="25"/>
      <c r="AQ522" s="25"/>
      <c r="AR522" s="25"/>
      <c r="AS522" s="25"/>
      <c r="AT522" s="25"/>
      <c r="AU522" s="25"/>
      <c r="AV522" s="25"/>
      <c r="AW522" s="25"/>
      <c r="AX522" s="25"/>
      <c r="AY522" s="25"/>
      <c r="AZ522" s="25"/>
      <c r="BA522" s="25"/>
      <c r="BB522" s="25"/>
      <c r="BC522" s="25"/>
      <c r="BD522" s="25"/>
      <c r="BE522" s="25"/>
      <c r="BF522" s="25"/>
      <c r="BG522" s="25"/>
      <c r="BH522" s="25"/>
      <c r="BI522" s="25"/>
      <c r="BJ522" s="25"/>
      <c r="BK522" s="25"/>
      <c r="BL522" s="25"/>
      <c r="BM522" s="25"/>
      <c r="BN522" s="25"/>
      <c r="BO522" s="25"/>
      <c r="BP522" s="25"/>
      <c r="BQ522" s="25"/>
    </row>
    <row r="523" spans="1:69" ht="16.5" customHeight="1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/>
      <c r="AF523" s="25"/>
      <c r="AG523" s="25"/>
      <c r="AH523" s="25"/>
      <c r="AI523" s="25"/>
      <c r="AJ523" s="25"/>
      <c r="AK523" s="25"/>
      <c r="AL523" s="25"/>
      <c r="AM523" s="25"/>
      <c r="AN523" s="25"/>
      <c r="AO523" s="25"/>
      <c r="AP523" s="25"/>
      <c r="AQ523" s="25"/>
      <c r="AR523" s="25"/>
      <c r="AS523" s="25"/>
      <c r="AT523" s="25"/>
      <c r="AU523" s="25"/>
      <c r="AV523" s="25"/>
      <c r="AW523" s="25"/>
      <c r="AX523" s="25"/>
      <c r="AY523" s="25"/>
      <c r="AZ523" s="25"/>
      <c r="BA523" s="25"/>
      <c r="BB523" s="25"/>
      <c r="BC523" s="25"/>
      <c r="BD523" s="25"/>
      <c r="BE523" s="25"/>
      <c r="BF523" s="25"/>
      <c r="BG523" s="25"/>
      <c r="BH523" s="25"/>
      <c r="BI523" s="25"/>
      <c r="BJ523" s="25"/>
      <c r="BK523" s="25"/>
      <c r="BL523" s="25"/>
      <c r="BM523" s="25"/>
      <c r="BN523" s="25"/>
      <c r="BO523" s="25"/>
      <c r="BP523" s="25"/>
      <c r="BQ523" s="25"/>
    </row>
    <row r="524" spans="1:69" ht="16.5" customHeight="1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  <c r="AA524" s="25"/>
      <c r="AB524" s="25"/>
      <c r="AC524" s="25"/>
      <c r="AD524" s="25"/>
      <c r="AE524" s="25"/>
      <c r="AF524" s="25"/>
      <c r="AG524" s="25"/>
      <c r="AH524" s="25"/>
      <c r="AI524" s="25"/>
      <c r="AJ524" s="25"/>
      <c r="AK524" s="25"/>
      <c r="AL524" s="25"/>
      <c r="AM524" s="25"/>
      <c r="AN524" s="25"/>
      <c r="AO524" s="25"/>
      <c r="AP524" s="25"/>
      <c r="AQ524" s="25"/>
      <c r="AR524" s="25"/>
      <c r="AS524" s="25"/>
      <c r="AT524" s="25"/>
      <c r="AU524" s="25"/>
      <c r="AV524" s="25"/>
      <c r="AW524" s="25"/>
      <c r="AX524" s="25"/>
      <c r="AY524" s="25"/>
      <c r="AZ524" s="25"/>
      <c r="BA524" s="25"/>
      <c r="BB524" s="25"/>
      <c r="BC524" s="25"/>
      <c r="BD524" s="25"/>
      <c r="BE524" s="25"/>
      <c r="BF524" s="25"/>
      <c r="BG524" s="25"/>
      <c r="BH524" s="25"/>
      <c r="BI524" s="25"/>
      <c r="BJ524" s="25"/>
      <c r="BK524" s="25"/>
      <c r="BL524" s="25"/>
      <c r="BM524" s="25"/>
      <c r="BN524" s="25"/>
      <c r="BO524" s="25"/>
      <c r="BP524" s="25"/>
      <c r="BQ524" s="25"/>
    </row>
    <row r="525" spans="1:69" ht="16.5" customHeight="1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  <c r="BM525" s="25"/>
      <c r="BN525" s="25"/>
      <c r="BO525" s="25"/>
      <c r="BP525" s="25"/>
      <c r="BQ525" s="25"/>
    </row>
    <row r="526" spans="1:69" ht="16.5" customHeight="1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  <c r="BM526" s="25"/>
      <c r="BN526" s="25"/>
      <c r="BO526" s="25"/>
      <c r="BP526" s="25"/>
      <c r="BQ526" s="25"/>
    </row>
    <row r="527" spans="1:69" ht="16.5" customHeight="1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  <c r="BM527" s="25"/>
      <c r="BN527" s="25"/>
      <c r="BO527" s="25"/>
      <c r="BP527" s="25"/>
      <c r="BQ527" s="25"/>
    </row>
    <row r="528" spans="1:69" ht="16.5" customHeight="1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  <c r="BM528" s="25"/>
      <c r="BN528" s="25"/>
      <c r="BO528" s="25"/>
      <c r="BP528" s="25"/>
      <c r="BQ528" s="25"/>
    </row>
    <row r="529" spans="1:69" ht="16.5" customHeight="1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  <c r="BM529" s="25"/>
      <c r="BN529" s="25"/>
      <c r="BO529" s="25"/>
      <c r="BP529" s="25"/>
      <c r="BQ529" s="25"/>
    </row>
    <row r="530" spans="1:69" ht="16.5" customHeight="1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  <c r="BM530" s="25"/>
      <c r="BN530" s="25"/>
      <c r="BO530" s="25"/>
      <c r="BP530" s="25"/>
      <c r="BQ530" s="25"/>
    </row>
    <row r="531" spans="1:69" ht="16.5" customHeight="1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  <c r="BM531" s="25"/>
      <c r="BN531" s="25"/>
      <c r="BO531" s="25"/>
      <c r="BP531" s="25"/>
      <c r="BQ531" s="25"/>
    </row>
    <row r="532" spans="1:69" ht="16.5" customHeight="1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  <c r="BM532" s="25"/>
      <c r="BN532" s="25"/>
      <c r="BO532" s="25"/>
      <c r="BP532" s="25"/>
      <c r="BQ532" s="25"/>
    </row>
    <row r="533" spans="1:69" ht="16.5" customHeight="1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  <c r="BM533" s="25"/>
      <c r="BN533" s="25"/>
      <c r="BO533" s="25"/>
      <c r="BP533" s="25"/>
      <c r="BQ533" s="25"/>
    </row>
    <row r="534" spans="1:69" ht="16.5" customHeight="1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  <c r="BM534" s="25"/>
      <c r="BN534" s="25"/>
      <c r="BO534" s="25"/>
      <c r="BP534" s="25"/>
      <c r="BQ534" s="25"/>
    </row>
    <row r="535" spans="1:69" ht="16.5" customHeight="1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  <c r="BM535" s="25"/>
      <c r="BN535" s="25"/>
      <c r="BO535" s="25"/>
      <c r="BP535" s="25"/>
      <c r="BQ535" s="25"/>
    </row>
    <row r="536" spans="1:69" ht="16.5" customHeight="1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  <c r="BM536" s="25"/>
      <c r="BN536" s="25"/>
      <c r="BO536" s="25"/>
      <c r="BP536" s="25"/>
      <c r="BQ536" s="25"/>
    </row>
    <row r="537" spans="1:69" ht="16.5" customHeight="1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  <c r="BM537" s="25"/>
      <c r="BN537" s="25"/>
      <c r="BO537" s="25"/>
      <c r="BP537" s="25"/>
      <c r="BQ537" s="25"/>
    </row>
    <row r="538" spans="1:69" ht="16.5" customHeight="1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  <c r="BM538" s="25"/>
      <c r="BN538" s="25"/>
      <c r="BO538" s="25"/>
      <c r="BP538" s="25"/>
      <c r="BQ538" s="25"/>
    </row>
    <row r="539" spans="1:69" ht="16.5" customHeight="1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  <c r="BM539" s="25"/>
      <c r="BN539" s="25"/>
      <c r="BO539" s="25"/>
      <c r="BP539" s="25"/>
      <c r="BQ539" s="25"/>
    </row>
    <row r="540" spans="1:69" ht="16.5" customHeight="1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  <c r="BM540" s="25"/>
      <c r="BN540" s="25"/>
      <c r="BO540" s="25"/>
      <c r="BP540" s="25"/>
      <c r="BQ540" s="25"/>
    </row>
    <row r="541" spans="1:69" ht="16.5" customHeight="1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  <c r="BM541" s="25"/>
      <c r="BN541" s="25"/>
      <c r="BO541" s="25"/>
      <c r="BP541" s="25"/>
      <c r="BQ541" s="25"/>
    </row>
    <row r="542" spans="1:69" ht="16.5" customHeight="1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  <c r="BM542" s="25"/>
      <c r="BN542" s="25"/>
      <c r="BO542" s="25"/>
      <c r="BP542" s="25"/>
      <c r="BQ542" s="25"/>
    </row>
    <row r="543" spans="1:69" ht="16.5" customHeight="1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  <c r="BM543" s="25"/>
      <c r="BN543" s="25"/>
      <c r="BO543" s="25"/>
      <c r="BP543" s="25"/>
      <c r="BQ543" s="25"/>
    </row>
    <row r="544" spans="1:69" ht="16.5" customHeight="1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  <c r="BM544" s="25"/>
      <c r="BN544" s="25"/>
      <c r="BO544" s="25"/>
      <c r="BP544" s="25"/>
      <c r="BQ544" s="25"/>
    </row>
    <row r="545" spans="1:69" ht="16.5" customHeight="1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  <c r="BM545" s="25"/>
      <c r="BN545" s="25"/>
      <c r="BO545" s="25"/>
      <c r="BP545" s="25"/>
      <c r="BQ545" s="25"/>
    </row>
    <row r="546" spans="1:69" ht="16.5" customHeight="1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  <c r="BM546" s="25"/>
      <c r="BN546" s="25"/>
      <c r="BO546" s="25"/>
      <c r="BP546" s="25"/>
      <c r="BQ546" s="25"/>
    </row>
    <row r="547" spans="1:69" ht="16.5" customHeight="1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  <c r="BM547" s="25"/>
      <c r="BN547" s="25"/>
      <c r="BO547" s="25"/>
      <c r="BP547" s="25"/>
      <c r="BQ547" s="25"/>
    </row>
    <row r="548" spans="1:69" ht="16.5" customHeight="1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  <c r="BM548" s="25"/>
      <c r="BN548" s="25"/>
      <c r="BO548" s="25"/>
      <c r="BP548" s="25"/>
      <c r="BQ548" s="25"/>
    </row>
    <row r="549" spans="1:69" ht="16.5" customHeight="1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  <c r="BM549" s="25"/>
      <c r="BN549" s="25"/>
      <c r="BO549" s="25"/>
      <c r="BP549" s="25"/>
      <c r="BQ549" s="25"/>
    </row>
    <row r="550" spans="1:69" ht="16.5" customHeight="1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  <c r="BM550" s="25"/>
      <c r="BN550" s="25"/>
      <c r="BO550" s="25"/>
      <c r="BP550" s="25"/>
      <c r="BQ550" s="25"/>
    </row>
    <row r="551" spans="1:69" ht="16.5" customHeight="1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  <c r="BM551" s="25"/>
      <c r="BN551" s="25"/>
      <c r="BO551" s="25"/>
      <c r="BP551" s="25"/>
      <c r="BQ551" s="25"/>
    </row>
    <row r="552" spans="1:69" ht="16.5" customHeight="1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  <c r="BM552" s="25"/>
      <c r="BN552" s="25"/>
      <c r="BO552" s="25"/>
      <c r="BP552" s="25"/>
      <c r="BQ552" s="25"/>
    </row>
    <row r="553" spans="1:69" ht="16.5" customHeight="1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  <c r="BM553" s="25"/>
      <c r="BN553" s="25"/>
      <c r="BO553" s="25"/>
      <c r="BP553" s="25"/>
      <c r="BQ553" s="25"/>
    </row>
    <row r="554" spans="1:69" ht="16.5" customHeight="1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  <c r="BM554" s="25"/>
      <c r="BN554" s="25"/>
      <c r="BO554" s="25"/>
      <c r="BP554" s="25"/>
      <c r="BQ554" s="25"/>
    </row>
    <row r="555" spans="1:69" ht="16.5" customHeight="1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  <c r="BM555" s="25"/>
      <c r="BN555" s="25"/>
      <c r="BO555" s="25"/>
      <c r="BP555" s="25"/>
      <c r="BQ555" s="25"/>
    </row>
    <row r="556" spans="1:69" ht="16.5" customHeight="1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  <c r="BM556" s="25"/>
      <c r="BN556" s="25"/>
      <c r="BO556" s="25"/>
      <c r="BP556" s="25"/>
      <c r="BQ556" s="25"/>
    </row>
    <row r="557" spans="1:69" ht="16.5" customHeight="1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  <c r="BM557" s="25"/>
      <c r="BN557" s="25"/>
      <c r="BO557" s="25"/>
      <c r="BP557" s="25"/>
      <c r="BQ557" s="25"/>
    </row>
    <row r="558" spans="1:69" ht="16.5" customHeight="1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  <c r="BM558" s="25"/>
      <c r="BN558" s="25"/>
      <c r="BO558" s="25"/>
      <c r="BP558" s="25"/>
      <c r="BQ558" s="25"/>
    </row>
    <row r="559" spans="1:69" ht="16.5" customHeight="1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  <c r="BM559" s="25"/>
      <c r="BN559" s="25"/>
      <c r="BO559" s="25"/>
      <c r="BP559" s="25"/>
      <c r="BQ559" s="25"/>
    </row>
    <row r="560" spans="1:69" ht="16.5" customHeight="1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  <c r="BM560" s="25"/>
      <c r="BN560" s="25"/>
      <c r="BO560" s="25"/>
      <c r="BP560" s="25"/>
      <c r="BQ560" s="25"/>
    </row>
    <row r="561" spans="1:69" ht="16.5" customHeight="1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  <c r="BM561" s="25"/>
      <c r="BN561" s="25"/>
      <c r="BO561" s="25"/>
      <c r="BP561" s="25"/>
      <c r="BQ561" s="25"/>
    </row>
    <row r="562" spans="1:69" ht="16.5" customHeight="1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  <c r="BM562" s="25"/>
      <c r="BN562" s="25"/>
      <c r="BO562" s="25"/>
      <c r="BP562" s="25"/>
      <c r="BQ562" s="25"/>
    </row>
    <row r="563" spans="1:69" ht="16.5" customHeight="1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  <c r="BM563" s="25"/>
      <c r="BN563" s="25"/>
      <c r="BO563" s="25"/>
      <c r="BP563" s="25"/>
      <c r="BQ563" s="25"/>
    </row>
    <row r="564" spans="1:69" ht="16.5" customHeight="1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  <c r="BM564" s="25"/>
      <c r="BN564" s="25"/>
      <c r="BO564" s="25"/>
      <c r="BP564" s="25"/>
      <c r="BQ564" s="25"/>
    </row>
    <row r="565" spans="1:69" ht="16.5" customHeight="1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  <c r="BM565" s="25"/>
      <c r="BN565" s="25"/>
      <c r="BO565" s="25"/>
      <c r="BP565" s="25"/>
      <c r="BQ565" s="25"/>
    </row>
    <row r="566" spans="1:69" ht="16.5" customHeight="1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  <c r="BM566" s="25"/>
      <c r="BN566" s="25"/>
      <c r="BO566" s="25"/>
      <c r="BP566" s="25"/>
      <c r="BQ566" s="25"/>
    </row>
    <row r="567" spans="1:69" ht="16.5" customHeight="1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  <c r="BM567" s="25"/>
      <c r="BN567" s="25"/>
      <c r="BO567" s="25"/>
      <c r="BP567" s="25"/>
      <c r="BQ567" s="25"/>
    </row>
  </sheetData>
  <sheetProtection algorithmName="SHA-512" hashValue="iWcGw5cf3gccmD1Upx885KzZTIFRQYs9yiCziudgRX22+lADeeR/zMo8gHZ0TlL25I0Sr66RwpjEw7YFroXvAQ==" saltValue="gIO2BQzNyQQTbvw5NGbK+A==" spinCount="100000" sheet="1" formatCells="0" selectLockedCells="1"/>
  <mergeCells count="581">
    <mergeCell ref="A54:BV54"/>
    <mergeCell ref="A22:H25"/>
    <mergeCell ref="I45:K45"/>
    <mergeCell ref="P29:S29"/>
    <mergeCell ref="T29:W29"/>
    <mergeCell ref="X29:AA29"/>
    <mergeCell ref="AB29:AE29"/>
    <mergeCell ref="AF29:AI29"/>
    <mergeCell ref="I38:K38"/>
    <mergeCell ref="I39:K39"/>
    <mergeCell ref="I40:K40"/>
    <mergeCell ref="I44:K44"/>
    <mergeCell ref="P24:S25"/>
    <mergeCell ref="T26:W26"/>
    <mergeCell ref="X26:AA26"/>
    <mergeCell ref="AB26:AE26"/>
    <mergeCell ref="AF26:AI26"/>
    <mergeCell ref="I37:K37"/>
    <mergeCell ref="P26:S26"/>
    <mergeCell ref="P31:S31"/>
    <mergeCell ref="T31:W31"/>
    <mergeCell ref="X31:AA31"/>
    <mergeCell ref="AB31:AE31"/>
    <mergeCell ref="AF31:AI31"/>
    <mergeCell ref="BR52:BV52"/>
    <mergeCell ref="BO52:BQ52"/>
    <mergeCell ref="N18:O18"/>
    <mergeCell ref="P18:U18"/>
    <mergeCell ref="AN16:AS16"/>
    <mergeCell ref="AT16:BW16"/>
    <mergeCell ref="AN36:AQ36"/>
    <mergeCell ref="AR36:AU36"/>
    <mergeCell ref="AV36:AY36"/>
    <mergeCell ref="BK52:BN52"/>
    <mergeCell ref="L36:O36"/>
    <mergeCell ref="P36:S36"/>
    <mergeCell ref="T36:W36"/>
    <mergeCell ref="X36:AA36"/>
    <mergeCell ref="AZ36:BC36"/>
    <mergeCell ref="BD36:BG36"/>
    <mergeCell ref="L40:O40"/>
    <mergeCell ref="P40:S40"/>
    <mergeCell ref="T40:W40"/>
    <mergeCell ref="X40:AA40"/>
    <mergeCell ref="AN40:AQ40"/>
    <mergeCell ref="AR40:AU40"/>
    <mergeCell ref="AV40:AY40"/>
    <mergeCell ref="AT8:BW8"/>
    <mergeCell ref="AN13:AS14"/>
    <mergeCell ref="AZ40:BC40"/>
    <mergeCell ref="A18:F18"/>
    <mergeCell ref="J18:M18"/>
    <mergeCell ref="H18:I18"/>
    <mergeCell ref="BO53:BQ53"/>
    <mergeCell ref="BB52:BG52"/>
    <mergeCell ref="BH52:BJ52"/>
    <mergeCell ref="BB53:BG53"/>
    <mergeCell ref="BH53:BJ53"/>
    <mergeCell ref="BK53:BN53"/>
    <mergeCell ref="BD40:BG40"/>
    <mergeCell ref="AV46:AY46"/>
    <mergeCell ref="AZ46:BC46"/>
    <mergeCell ref="BD46:BG46"/>
    <mergeCell ref="AV47:AY47"/>
    <mergeCell ref="AZ47:BC47"/>
    <mergeCell ref="A21:BW21"/>
    <mergeCell ref="AB40:AE40"/>
    <mergeCell ref="AF40:AI40"/>
    <mergeCell ref="AJ40:AM40"/>
    <mergeCell ref="AJ26:AM26"/>
    <mergeCell ref="AP18:AQ18"/>
    <mergeCell ref="J6:AM6"/>
    <mergeCell ref="J7:AM8"/>
    <mergeCell ref="A5:BW5"/>
    <mergeCell ref="A6:C11"/>
    <mergeCell ref="D9:I9"/>
    <mergeCell ref="D10:I11"/>
    <mergeCell ref="A13:C16"/>
    <mergeCell ref="D13:I13"/>
    <mergeCell ref="D14:I15"/>
    <mergeCell ref="D16:I16"/>
    <mergeCell ref="J13:AM13"/>
    <mergeCell ref="J14:AM15"/>
    <mergeCell ref="J16:AM16"/>
    <mergeCell ref="D6:I6"/>
    <mergeCell ref="D7:I8"/>
    <mergeCell ref="AT14:BW14"/>
    <mergeCell ref="AT15:BW15"/>
    <mergeCell ref="AN8:AS8"/>
    <mergeCell ref="AN6:AS7"/>
    <mergeCell ref="AV6:BW6"/>
    <mergeCell ref="AT7:BW7"/>
    <mergeCell ref="AT9:BW10"/>
    <mergeCell ref="AT11:BW11"/>
    <mergeCell ref="AT6:AU6"/>
    <mergeCell ref="BP26:BS26"/>
    <mergeCell ref="BT26:BW26"/>
    <mergeCell ref="W18:AD18"/>
    <mergeCell ref="AE18:AO18"/>
    <mergeCell ref="AT13:AU13"/>
    <mergeCell ref="AN15:AS15"/>
    <mergeCell ref="AV13:BW13"/>
    <mergeCell ref="A12:BW12"/>
    <mergeCell ref="AN9:AS10"/>
    <mergeCell ref="AN11:AS11"/>
    <mergeCell ref="J10:AM11"/>
    <mergeCell ref="J9:AM9"/>
    <mergeCell ref="BT23:BW25"/>
    <mergeCell ref="BH23:BK25"/>
    <mergeCell ref="AN24:AQ25"/>
    <mergeCell ref="AR24:AU25"/>
    <mergeCell ref="AV24:AY25"/>
    <mergeCell ref="AZ24:BC25"/>
    <mergeCell ref="I22:K25"/>
    <mergeCell ref="AR26:AU26"/>
    <mergeCell ref="AV26:AY26"/>
    <mergeCell ref="AZ26:BC26"/>
    <mergeCell ref="L24:O25"/>
    <mergeCell ref="BD23:BG25"/>
    <mergeCell ref="AZ32:BC32"/>
    <mergeCell ref="AV33:AY33"/>
    <mergeCell ref="AZ33:BC33"/>
    <mergeCell ref="T34:W34"/>
    <mergeCell ref="A17:BW17"/>
    <mergeCell ref="BH46:BK46"/>
    <mergeCell ref="BL46:BO46"/>
    <mergeCell ref="BP46:BS46"/>
    <mergeCell ref="BT46:BW46"/>
    <mergeCell ref="BH40:BK40"/>
    <mergeCell ref="BL40:BO40"/>
    <mergeCell ref="BP40:BS40"/>
    <mergeCell ref="BT40:BW40"/>
    <mergeCell ref="BL31:BO31"/>
    <mergeCell ref="BP31:BS31"/>
    <mergeCell ref="BT31:BW31"/>
    <mergeCell ref="BD32:BG32"/>
    <mergeCell ref="AZ31:BC31"/>
    <mergeCell ref="BD31:BG31"/>
    <mergeCell ref="BH31:BK31"/>
    <mergeCell ref="L31:O31"/>
    <mergeCell ref="BD26:BG26"/>
    <mergeCell ref="BH26:BK26"/>
    <mergeCell ref="BL26:BO26"/>
    <mergeCell ref="A55:BW55"/>
    <mergeCell ref="A56:BW56"/>
    <mergeCell ref="A51:BW51"/>
    <mergeCell ref="A52:BA52"/>
    <mergeCell ref="A53:BA53"/>
    <mergeCell ref="A50:BW50"/>
    <mergeCell ref="BH32:BK32"/>
    <mergeCell ref="BL32:BO32"/>
    <mergeCell ref="BP32:BS32"/>
    <mergeCell ref="BT32:BW32"/>
    <mergeCell ref="BD33:BG33"/>
    <mergeCell ref="AV34:AY34"/>
    <mergeCell ref="AB36:AE36"/>
    <mergeCell ref="AF36:AI36"/>
    <mergeCell ref="AJ36:AM36"/>
    <mergeCell ref="BH33:BK33"/>
    <mergeCell ref="BL33:BO33"/>
    <mergeCell ref="BP33:BS33"/>
    <mergeCell ref="BT33:BW33"/>
    <mergeCell ref="AV32:AY32"/>
    <mergeCell ref="X34:AA34"/>
    <mergeCell ref="AB34:AE34"/>
    <mergeCell ref="AF34:AI34"/>
    <mergeCell ref="AZ34:BC34"/>
    <mergeCell ref="I29:K29"/>
    <mergeCell ref="I30:K30"/>
    <mergeCell ref="I31:K31"/>
    <mergeCell ref="I32:K32"/>
    <mergeCell ref="I33:K33"/>
    <mergeCell ref="I34:K34"/>
    <mergeCell ref="I36:K36"/>
    <mergeCell ref="L26:O26"/>
    <mergeCell ref="L27:O27"/>
    <mergeCell ref="L28:O28"/>
    <mergeCell ref="I26:K26"/>
    <mergeCell ref="I27:K27"/>
    <mergeCell ref="I28:K28"/>
    <mergeCell ref="I35:K35"/>
    <mergeCell ref="AN34:AQ34"/>
    <mergeCell ref="AR34:AU34"/>
    <mergeCell ref="L33:O33"/>
    <mergeCell ref="P33:S33"/>
    <mergeCell ref="T33:W33"/>
    <mergeCell ref="X33:AA33"/>
    <mergeCell ref="AB33:AE33"/>
    <mergeCell ref="AF33:AI33"/>
    <mergeCell ref="AJ33:AM33"/>
    <mergeCell ref="AN33:AQ33"/>
    <mergeCell ref="AR33:AU33"/>
    <mergeCell ref="BD22:BW22"/>
    <mergeCell ref="L22:BC22"/>
    <mergeCell ref="L23:O23"/>
    <mergeCell ref="P23:S23"/>
    <mergeCell ref="T23:W23"/>
    <mergeCell ref="X23:AA23"/>
    <mergeCell ref="AB23:AE23"/>
    <mergeCell ref="AF23:AI23"/>
    <mergeCell ref="AJ23:AM23"/>
    <mergeCell ref="AN23:AQ23"/>
    <mergeCell ref="AR23:AU23"/>
    <mergeCell ref="AV23:AY23"/>
    <mergeCell ref="AZ23:BC23"/>
    <mergeCell ref="BL23:BO25"/>
    <mergeCell ref="BP23:BS25"/>
    <mergeCell ref="T24:W25"/>
    <mergeCell ref="X24:AA25"/>
    <mergeCell ref="AB24:AE25"/>
    <mergeCell ref="AF24:AI25"/>
    <mergeCell ref="AJ24:AM25"/>
    <mergeCell ref="BH27:BK27"/>
    <mergeCell ref="AN26:AQ26"/>
    <mergeCell ref="BL27:BO27"/>
    <mergeCell ref="BP27:BS27"/>
    <mergeCell ref="BT27:BW27"/>
    <mergeCell ref="P28:S28"/>
    <mergeCell ref="T28:W28"/>
    <mergeCell ref="X28:AA28"/>
    <mergeCell ref="AB28:AE28"/>
    <mergeCell ref="AF28:AI28"/>
    <mergeCell ref="AJ28:AM28"/>
    <mergeCell ref="AN28:AQ28"/>
    <mergeCell ref="AR28:AU28"/>
    <mergeCell ref="AV28:AY28"/>
    <mergeCell ref="AZ28:BC28"/>
    <mergeCell ref="BD28:BG28"/>
    <mergeCell ref="BH28:BK28"/>
    <mergeCell ref="BL28:BO28"/>
    <mergeCell ref="BP28:BS28"/>
    <mergeCell ref="BT28:BW28"/>
    <mergeCell ref="P27:S27"/>
    <mergeCell ref="T27:W27"/>
    <mergeCell ref="X27:AA27"/>
    <mergeCell ref="AB27:AE27"/>
    <mergeCell ref="BD27:BG27"/>
    <mergeCell ref="AR29:AU29"/>
    <mergeCell ref="AZ27:BC27"/>
    <mergeCell ref="AF27:AI27"/>
    <mergeCell ref="AJ27:AM27"/>
    <mergeCell ref="AN27:AQ27"/>
    <mergeCell ref="AR27:AU27"/>
    <mergeCell ref="AV27:AY27"/>
    <mergeCell ref="AV29:AY29"/>
    <mergeCell ref="AZ29:BC29"/>
    <mergeCell ref="BD29:BG29"/>
    <mergeCell ref="BH29:BK29"/>
    <mergeCell ref="BL29:BO29"/>
    <mergeCell ref="BP29:BS29"/>
    <mergeCell ref="BT29:BW29"/>
    <mergeCell ref="L30:O30"/>
    <mergeCell ref="P30:S30"/>
    <mergeCell ref="T30:W30"/>
    <mergeCell ref="X30:AA30"/>
    <mergeCell ref="AB30:AE30"/>
    <mergeCell ref="AF30:AI30"/>
    <mergeCell ref="AJ30:AM30"/>
    <mergeCell ref="AN30:AQ30"/>
    <mergeCell ref="AR30:AU30"/>
    <mergeCell ref="AV30:AY30"/>
    <mergeCell ref="AZ30:BC30"/>
    <mergeCell ref="BD30:BG30"/>
    <mergeCell ref="BH30:BK30"/>
    <mergeCell ref="BL30:BO30"/>
    <mergeCell ref="BP30:BS30"/>
    <mergeCell ref="BT30:BW30"/>
    <mergeCell ref="L29:O29"/>
    <mergeCell ref="AJ29:AM29"/>
    <mergeCell ref="AN29:AQ29"/>
    <mergeCell ref="AV31:AY31"/>
    <mergeCell ref="L32:O32"/>
    <mergeCell ref="P32:S32"/>
    <mergeCell ref="T32:W32"/>
    <mergeCell ref="X32:AA32"/>
    <mergeCell ref="AB32:AE32"/>
    <mergeCell ref="AF32:AI32"/>
    <mergeCell ref="AJ32:AM32"/>
    <mergeCell ref="AN32:AQ32"/>
    <mergeCell ref="AR32:AU32"/>
    <mergeCell ref="AR31:AU31"/>
    <mergeCell ref="AJ31:AM31"/>
    <mergeCell ref="AN31:AQ31"/>
    <mergeCell ref="BD34:BG34"/>
    <mergeCell ref="BH34:BK34"/>
    <mergeCell ref="BL34:BO34"/>
    <mergeCell ref="BP34:BS34"/>
    <mergeCell ref="BT34:BW34"/>
    <mergeCell ref="L35:O35"/>
    <mergeCell ref="P35:S35"/>
    <mergeCell ref="T35:W35"/>
    <mergeCell ref="X35:AA35"/>
    <mergeCell ref="AB35:AE35"/>
    <mergeCell ref="AF35:AI35"/>
    <mergeCell ref="AJ35:AM35"/>
    <mergeCell ref="AN35:AQ35"/>
    <mergeCell ref="AR35:AU35"/>
    <mergeCell ref="AV35:AY35"/>
    <mergeCell ref="AZ35:BC35"/>
    <mergeCell ref="BD35:BG35"/>
    <mergeCell ref="BH35:BK35"/>
    <mergeCell ref="BL35:BO35"/>
    <mergeCell ref="BP35:BS35"/>
    <mergeCell ref="BT35:BW35"/>
    <mergeCell ref="L34:O34"/>
    <mergeCell ref="P34:S34"/>
    <mergeCell ref="AJ34:AM34"/>
    <mergeCell ref="BH36:BK36"/>
    <mergeCell ref="BL36:BO36"/>
    <mergeCell ref="BP36:BS36"/>
    <mergeCell ref="BT36:BW36"/>
    <mergeCell ref="L37:O37"/>
    <mergeCell ref="P37:S37"/>
    <mergeCell ref="T37:W37"/>
    <mergeCell ref="X37:AA37"/>
    <mergeCell ref="AB37:AE37"/>
    <mergeCell ref="AF37:AI37"/>
    <mergeCell ref="AJ37:AM37"/>
    <mergeCell ref="AN37:AQ37"/>
    <mergeCell ref="AR37:AU37"/>
    <mergeCell ref="AV37:AY37"/>
    <mergeCell ref="AZ37:BC37"/>
    <mergeCell ref="BD37:BG37"/>
    <mergeCell ref="BH37:BK37"/>
    <mergeCell ref="BL37:BO37"/>
    <mergeCell ref="BP37:BS37"/>
    <mergeCell ref="BT37:BW37"/>
    <mergeCell ref="AZ38:BC38"/>
    <mergeCell ref="BD38:BG38"/>
    <mergeCell ref="BH38:BK38"/>
    <mergeCell ref="BL38:BO38"/>
    <mergeCell ref="BP38:BS38"/>
    <mergeCell ref="BT38:BW38"/>
    <mergeCell ref="L39:O39"/>
    <mergeCell ref="P39:S39"/>
    <mergeCell ref="T39:W39"/>
    <mergeCell ref="X39:AA39"/>
    <mergeCell ref="AB39:AE39"/>
    <mergeCell ref="AF39:AI39"/>
    <mergeCell ref="AJ39:AM39"/>
    <mergeCell ref="AN39:AQ39"/>
    <mergeCell ref="AR39:AU39"/>
    <mergeCell ref="AV39:AY39"/>
    <mergeCell ref="AZ39:BC39"/>
    <mergeCell ref="BD39:BG39"/>
    <mergeCell ref="BH39:BK39"/>
    <mergeCell ref="BL39:BO39"/>
    <mergeCell ref="BP39:BS39"/>
    <mergeCell ref="BT39:BW39"/>
    <mergeCell ref="L38:O38"/>
    <mergeCell ref="P38:S38"/>
    <mergeCell ref="AN44:AQ44"/>
    <mergeCell ref="AR44:AU44"/>
    <mergeCell ref="AV38:AY38"/>
    <mergeCell ref="T38:W38"/>
    <mergeCell ref="X38:AA38"/>
    <mergeCell ref="AB38:AE38"/>
    <mergeCell ref="AF38:AI38"/>
    <mergeCell ref="AJ38:AM38"/>
    <mergeCell ref="AN38:AQ38"/>
    <mergeCell ref="AR38:AU38"/>
    <mergeCell ref="AV44:AY44"/>
    <mergeCell ref="AV41:AY41"/>
    <mergeCell ref="AV43:AY43"/>
    <mergeCell ref="AZ44:BC44"/>
    <mergeCell ref="BD44:BG44"/>
    <mergeCell ref="BH44:BK44"/>
    <mergeCell ref="BL44:BO44"/>
    <mergeCell ref="BP44:BS44"/>
    <mergeCell ref="BT44:BW44"/>
    <mergeCell ref="L45:O45"/>
    <mergeCell ref="P45:S45"/>
    <mergeCell ref="T45:W45"/>
    <mergeCell ref="X45:AA45"/>
    <mergeCell ref="AB45:AE45"/>
    <mergeCell ref="AF45:AI45"/>
    <mergeCell ref="AJ45:AM45"/>
    <mergeCell ref="AN45:AQ45"/>
    <mergeCell ref="AR45:AU45"/>
    <mergeCell ref="AV45:AY45"/>
    <mergeCell ref="AZ45:BC45"/>
    <mergeCell ref="BD45:BG45"/>
    <mergeCell ref="BH45:BK45"/>
    <mergeCell ref="BL45:BO45"/>
    <mergeCell ref="BP45:BS45"/>
    <mergeCell ref="BT45:BW45"/>
    <mergeCell ref="L44:O44"/>
    <mergeCell ref="P44:S44"/>
    <mergeCell ref="BH47:BK47"/>
    <mergeCell ref="BL47:BO47"/>
    <mergeCell ref="BP47:BS47"/>
    <mergeCell ref="BT47:BW47"/>
    <mergeCell ref="L48:O48"/>
    <mergeCell ref="P48:S48"/>
    <mergeCell ref="T48:W48"/>
    <mergeCell ref="X48:AA48"/>
    <mergeCell ref="AB48:AE48"/>
    <mergeCell ref="AF48:AI48"/>
    <mergeCell ref="AJ48:AM48"/>
    <mergeCell ref="AN48:AQ48"/>
    <mergeCell ref="AR48:AU48"/>
    <mergeCell ref="AV48:AY48"/>
    <mergeCell ref="AZ48:BC48"/>
    <mergeCell ref="BD48:BG48"/>
    <mergeCell ref="BH48:BK48"/>
    <mergeCell ref="BL48:BO48"/>
    <mergeCell ref="BP48:BS48"/>
    <mergeCell ref="BT48:BW48"/>
    <mergeCell ref="L47:O47"/>
    <mergeCell ref="P47:S47"/>
    <mergeCell ref="T47:W47"/>
    <mergeCell ref="X47:AA47"/>
    <mergeCell ref="X49:AA49"/>
    <mergeCell ref="AB49:AE49"/>
    <mergeCell ref="AF49:AI49"/>
    <mergeCell ref="AJ49:AM49"/>
    <mergeCell ref="AN49:AQ49"/>
    <mergeCell ref="AR49:AU49"/>
    <mergeCell ref="BD47:BG47"/>
    <mergeCell ref="AB47:AE47"/>
    <mergeCell ref="AF47:AI47"/>
    <mergeCell ref="AJ47:AM47"/>
    <mergeCell ref="AN47:AQ47"/>
    <mergeCell ref="AR47:AU47"/>
    <mergeCell ref="AV49:AY49"/>
    <mergeCell ref="AZ49:BC49"/>
    <mergeCell ref="BD49:BG49"/>
    <mergeCell ref="BH49:BK49"/>
    <mergeCell ref="BL49:BO49"/>
    <mergeCell ref="BP49:BS49"/>
    <mergeCell ref="BT49:BW49"/>
    <mergeCell ref="L49:O49"/>
    <mergeCell ref="AN1:AV1"/>
    <mergeCell ref="BL1:BO1"/>
    <mergeCell ref="BP1:BW1"/>
    <mergeCell ref="A3:AL4"/>
    <mergeCell ref="AN3:AV3"/>
    <mergeCell ref="AX3:BD3"/>
    <mergeCell ref="BE3:BK3"/>
    <mergeCell ref="BL3:BW3"/>
    <mergeCell ref="AN4:AV4"/>
    <mergeCell ref="AX4:BD4"/>
    <mergeCell ref="BE4:BK4"/>
    <mergeCell ref="BL4:BW4"/>
    <mergeCell ref="A19:BW19"/>
    <mergeCell ref="A20:BW20"/>
    <mergeCell ref="A26:F27"/>
    <mergeCell ref="E28:H28"/>
    <mergeCell ref="P49:S49"/>
    <mergeCell ref="T49:W49"/>
    <mergeCell ref="A28:D28"/>
    <mergeCell ref="A29:F30"/>
    <mergeCell ref="A31:D31"/>
    <mergeCell ref="E31:H31"/>
    <mergeCell ref="A32:F33"/>
    <mergeCell ref="A34:D34"/>
    <mergeCell ref="E34:H34"/>
    <mergeCell ref="A35:F36"/>
    <mergeCell ref="A37:D37"/>
    <mergeCell ref="E37:H37"/>
    <mergeCell ref="E49:H49"/>
    <mergeCell ref="A41:F42"/>
    <mergeCell ref="I41:K41"/>
    <mergeCell ref="A43:D43"/>
    <mergeCell ref="E43:H43"/>
    <mergeCell ref="I43:K43"/>
    <mergeCell ref="I46:K46"/>
    <mergeCell ref="I47:K47"/>
    <mergeCell ref="I48:K48"/>
    <mergeCell ref="I49:K49"/>
    <mergeCell ref="P41:S41"/>
    <mergeCell ref="T41:W41"/>
    <mergeCell ref="X41:AA41"/>
    <mergeCell ref="AB41:AE41"/>
    <mergeCell ref="AF41:AI41"/>
    <mergeCell ref="AJ41:AM41"/>
    <mergeCell ref="AN41:AQ41"/>
    <mergeCell ref="AR41:AU41"/>
    <mergeCell ref="A46:D46"/>
    <mergeCell ref="E46:H46"/>
    <mergeCell ref="L46:O46"/>
    <mergeCell ref="P46:S46"/>
    <mergeCell ref="T46:W46"/>
    <mergeCell ref="X46:AA46"/>
    <mergeCell ref="AB46:AE46"/>
    <mergeCell ref="AF46:AI46"/>
    <mergeCell ref="AJ46:AM46"/>
    <mergeCell ref="AN46:AQ46"/>
    <mergeCell ref="AR46:AU46"/>
    <mergeCell ref="T44:W44"/>
    <mergeCell ref="X44:AA44"/>
    <mergeCell ref="AB44:AE44"/>
    <mergeCell ref="AF44:AI44"/>
    <mergeCell ref="AJ44:AM44"/>
    <mergeCell ref="AZ41:BC41"/>
    <mergeCell ref="BD41:BG41"/>
    <mergeCell ref="BH41:BK41"/>
    <mergeCell ref="BL41:BO41"/>
    <mergeCell ref="BP41:BS41"/>
    <mergeCell ref="BT41:BW41"/>
    <mergeCell ref="I42:K42"/>
    <mergeCell ref="L42:O42"/>
    <mergeCell ref="P42:S42"/>
    <mergeCell ref="T42:W42"/>
    <mergeCell ref="X42:AA42"/>
    <mergeCell ref="AB42:AE42"/>
    <mergeCell ref="AF42:AI42"/>
    <mergeCell ref="AJ42:AM42"/>
    <mergeCell ref="AN42:AQ42"/>
    <mergeCell ref="AR42:AU42"/>
    <mergeCell ref="AV42:AY42"/>
    <mergeCell ref="AZ42:BC42"/>
    <mergeCell ref="BD42:BG42"/>
    <mergeCell ref="BH42:BK42"/>
    <mergeCell ref="BL42:BO42"/>
    <mergeCell ref="BP42:BS42"/>
    <mergeCell ref="BT42:BW42"/>
    <mergeCell ref="L41:O41"/>
    <mergeCell ref="AZ43:BC43"/>
    <mergeCell ref="BD43:BG43"/>
    <mergeCell ref="BH43:BK43"/>
    <mergeCell ref="BL43:BO43"/>
    <mergeCell ref="BP43:BS43"/>
    <mergeCell ref="BT43:BW43"/>
    <mergeCell ref="L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BE70:BI70"/>
    <mergeCell ref="BJ70:BN70"/>
    <mergeCell ref="A71:D71"/>
    <mergeCell ref="E71:H71"/>
    <mergeCell ref="A72:D72"/>
    <mergeCell ref="E72:H72"/>
    <mergeCell ref="A73:D73"/>
    <mergeCell ref="E73:H73"/>
    <mergeCell ref="A74:D74"/>
    <mergeCell ref="E74:H74"/>
    <mergeCell ref="U70:X70"/>
    <mergeCell ref="Y70:AB70"/>
    <mergeCell ref="AC70:AF70"/>
    <mergeCell ref="AG70:AJ70"/>
    <mergeCell ref="AK70:AN70"/>
    <mergeCell ref="AO70:AR70"/>
    <mergeCell ref="AS70:AV70"/>
    <mergeCell ref="AW70:AZ70"/>
    <mergeCell ref="BA70:BD70"/>
    <mergeCell ref="A70:D70"/>
    <mergeCell ref="E70:H70"/>
    <mergeCell ref="I70:L70"/>
    <mergeCell ref="M70:P70"/>
    <mergeCell ref="Q70:T70"/>
    <mergeCell ref="A75:D75"/>
    <mergeCell ref="E75:H75"/>
    <mergeCell ref="A76:D76"/>
    <mergeCell ref="E76:H76"/>
    <mergeCell ref="A77:D77"/>
    <mergeCell ref="E77:H77"/>
    <mergeCell ref="G26:H27"/>
    <mergeCell ref="G29:H30"/>
    <mergeCell ref="G32:H33"/>
    <mergeCell ref="G35:H36"/>
    <mergeCell ref="G38:H39"/>
    <mergeCell ref="G41:H42"/>
    <mergeCell ref="G44:H45"/>
    <mergeCell ref="G47:H48"/>
    <mergeCell ref="A65:F65"/>
    <mergeCell ref="G65:L65"/>
    <mergeCell ref="A66:F66"/>
    <mergeCell ref="G66:L66"/>
    <mergeCell ref="A38:F39"/>
    <mergeCell ref="A40:D40"/>
    <mergeCell ref="E40:H40"/>
    <mergeCell ref="A44:F45"/>
    <mergeCell ref="A47:F48"/>
    <mergeCell ref="A49:D49"/>
  </mergeCells>
  <phoneticPr fontId="1"/>
  <dataValidations xWindow="62" yWindow="460" count="9">
    <dataValidation type="list" imeMode="hiragana" allowBlank="1" showInputMessage="1" showErrorMessage="1" sqref="BM57:BO57" xr:uid="{B7310578-DE39-4ECC-AC6E-98DCB64A700A}">
      <formula1>"００,０５,１０,１５,２０,２５,３０,３５,４０,４５,５０,５５,　"</formula1>
    </dataValidation>
    <dataValidation type="list" imeMode="hiragana" showInputMessage="1" showErrorMessage="1" sqref="BB57:BD57" xr:uid="{52C32FAA-D8E5-4346-8D3B-63D90EA65CDF}">
      <formula1>"１７,１８,１９,２０,２１,　"</formula1>
    </dataValidation>
    <dataValidation type="list" imeMode="hiragana" showInputMessage="1" showErrorMessage="1" sqref="BF57:BH57" xr:uid="{11AF2A22-0322-40DF-9EFB-2392290A7087}">
      <formula1>"００,０５,１０,１５,２０,２５,３０,３５,４０,４５,５０５５,　"</formula1>
    </dataValidation>
    <dataValidation imeMode="hiragana" allowBlank="1" showInputMessage="1" showErrorMessage="1" sqref="AV13:BW13 J13:J14 J9:J10 AV6:BW6 AT7:BW7 AT9:BW11 AK6:AM11 J6:J7 AK13:AM15 AT14:BW14" xr:uid="{6405CD89-999C-4B1A-ABB6-287F4DC09598}"/>
    <dataValidation type="list" imeMode="hiragana" showInputMessage="1" showErrorMessage="1" sqref="I57:BA57" xr:uid="{69ED35F9-D1AA-4961-A156-BF73047D309D}">
      <formula1>"〇,　"</formula1>
    </dataValidation>
    <dataValidation type="list" imeMode="hiragana" allowBlank="1" showInputMessage="1" showErrorMessage="1" sqref="BI57:BK57" xr:uid="{696E1163-538F-4AF8-B3AD-ECAF5C15E561}">
      <formula1>"１７,１８,１９,２０,２１,　"</formula1>
    </dataValidation>
    <dataValidation imeMode="halfAlpha" allowBlank="1" showInputMessage="1" showErrorMessage="1" sqref="BK18:BU18 AE18:AO18 J16:AM16 BV8:BW8 BV15:BW16" xr:uid="{AAD0AD81-D0A7-4505-81BA-E8D46BAF4C43}"/>
    <dataValidation type="list" imeMode="hiragana" showInputMessage="1" sqref="L26:BW49" xr:uid="{65337CFB-BD3C-4ECE-821A-387CE6E65422}">
      <formula1>"〇,　"</formula1>
    </dataValidation>
    <dataValidation type="list" imeMode="hiragana" allowBlank="1" showInputMessage="1" showErrorMessage="1" sqref="A26:F27 A29:F30 A32:F33 A35:F36 A38:F39 A41:F42 A44:F45 A47:F48" xr:uid="{4300965A-23FB-4AE9-8A26-41692BFEF221}">
      <formula1>"1,2,3,4,5,6,7,8,9,10,11,12,13,14,15,16,17,18,19,20,21,22,23,24,25,26,27,28,29,30,31"</formula1>
    </dataValidation>
  </dataValidations>
  <printOptions verticalCentered="1"/>
  <pageMargins left="0.70866141732283472" right="0.39370078740157483" top="0.27559055118110237" bottom="0.27559055118110237" header="0.11811023622047245" footer="0.11811023622047245"/>
  <pageSetup paperSize="9" scale="96" orientation="portrait" horizontalDpi="4294967293" r:id="rId1"/>
  <headerFooter>
    <oddHeader>&amp;R&amp;"HG丸ｺﾞｼｯｸM-PRO,標準"&amp;9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66675</xdr:rowOff>
                  </from>
                  <to>
                    <xdr:col>8</xdr:col>
                    <xdr:colOff>47625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66675</xdr:rowOff>
                  </from>
                  <to>
                    <xdr:col>16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59</xdr:col>
                    <xdr:colOff>47625</xdr:colOff>
                    <xdr:row>50</xdr:row>
                    <xdr:rowOff>133350</xdr:rowOff>
                  </from>
                  <to>
                    <xdr:col>63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66</xdr:col>
                    <xdr:colOff>47625</xdr:colOff>
                    <xdr:row>50</xdr:row>
                    <xdr:rowOff>142875</xdr:rowOff>
                  </from>
                  <to>
                    <xdr:col>70</xdr:col>
                    <xdr:colOff>9525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59</xdr:col>
                    <xdr:colOff>47625</xdr:colOff>
                    <xdr:row>51</xdr:row>
                    <xdr:rowOff>133350</xdr:rowOff>
                  </from>
                  <to>
                    <xdr:col>63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66</xdr:col>
                    <xdr:colOff>47625</xdr:colOff>
                    <xdr:row>51</xdr:row>
                    <xdr:rowOff>133350</xdr:rowOff>
                  </from>
                  <to>
                    <xdr:col>70</xdr:col>
                    <xdr:colOff>9525</xdr:colOff>
                    <xdr:row>53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98D7-FB74-413F-BBB3-679916D53349}">
  <sheetPr>
    <tabColor rgb="FFFFFF00"/>
  </sheetPr>
  <dimension ref="A1:AI37"/>
  <sheetViews>
    <sheetView zoomScaleNormal="100" workbookViewId="0">
      <pane ySplit="6" topLeftCell="A7" activePane="bottomLeft" state="frozen"/>
      <selection pane="bottomLeft" sqref="A1:T2"/>
    </sheetView>
  </sheetViews>
  <sheetFormatPr defaultColWidth="2.75" defaultRowHeight="15.95" customHeight="1"/>
  <cols>
    <col min="1" max="5" width="2.75" style="276" customWidth="1"/>
    <col min="6" max="35" width="2.75" style="277" customWidth="1"/>
    <col min="36" max="16384" width="2.75" style="276"/>
  </cols>
  <sheetData>
    <row r="1" spans="1:35" ht="15.95" customHeight="1">
      <c r="A1" s="353" t="s">
        <v>111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4"/>
      <c r="V1" s="354"/>
      <c r="W1" s="354"/>
      <c r="X1" s="354"/>
      <c r="Y1" s="354"/>
      <c r="Z1" s="354"/>
      <c r="AA1" s="354"/>
      <c r="AB1" s="354"/>
      <c r="AC1" s="354"/>
      <c r="AD1" s="354"/>
      <c r="AE1" s="354"/>
      <c r="AF1" s="354"/>
      <c r="AG1" s="354"/>
      <c r="AH1" s="354"/>
      <c r="AI1" s="354"/>
    </row>
    <row r="2" spans="1:35" ht="15.95" customHeight="1">
      <c r="A2" s="353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AC2" s="352" t="s">
        <v>110</v>
      </c>
      <c r="AD2" s="352"/>
      <c r="AE2" s="352"/>
      <c r="AF2" s="352"/>
      <c r="AG2" s="352"/>
      <c r="AH2" s="352"/>
      <c r="AI2" s="352"/>
    </row>
    <row r="3" spans="1:35" ht="15.95" customHeight="1">
      <c r="A3" s="351" t="s">
        <v>109</v>
      </c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  <c r="AG3" s="351"/>
      <c r="AH3" s="351"/>
      <c r="AI3" s="351"/>
    </row>
    <row r="4" spans="1:35" ht="15.95" customHeight="1" thickBot="1">
      <c r="A4" s="350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</row>
    <row r="5" spans="1:35" ht="72" customHeight="1">
      <c r="A5" s="349"/>
      <c r="B5" s="348"/>
      <c r="C5" s="343" t="s">
        <v>108</v>
      </c>
      <c r="D5" s="342"/>
      <c r="E5" s="344"/>
      <c r="F5" s="343" t="s">
        <v>107</v>
      </c>
      <c r="G5" s="342"/>
      <c r="H5" s="344"/>
      <c r="I5" s="343" t="s">
        <v>106</v>
      </c>
      <c r="J5" s="342"/>
      <c r="K5" s="344"/>
      <c r="L5" s="343" t="s">
        <v>105</v>
      </c>
      <c r="M5" s="342"/>
      <c r="N5" s="344"/>
      <c r="O5" s="343" t="s">
        <v>104</v>
      </c>
      <c r="P5" s="342"/>
      <c r="Q5" s="344"/>
      <c r="R5" s="343" t="s">
        <v>103</v>
      </c>
      <c r="S5" s="342"/>
      <c r="T5" s="344"/>
      <c r="U5" s="347" t="s">
        <v>102</v>
      </c>
      <c r="V5" s="346"/>
      <c r="W5" s="345"/>
      <c r="X5" s="347" t="s">
        <v>101</v>
      </c>
      <c r="Y5" s="346"/>
      <c r="Z5" s="345"/>
      <c r="AA5" s="343" t="s">
        <v>100</v>
      </c>
      <c r="AB5" s="342"/>
      <c r="AC5" s="344"/>
      <c r="AD5" s="343" t="s">
        <v>99</v>
      </c>
      <c r="AE5" s="342"/>
      <c r="AF5" s="344"/>
      <c r="AG5" s="343" t="s">
        <v>98</v>
      </c>
      <c r="AH5" s="342"/>
      <c r="AI5" s="341"/>
    </row>
    <row r="6" spans="1:35" ht="23.25" customHeight="1" thickBot="1">
      <c r="A6" s="340"/>
      <c r="B6" s="339"/>
      <c r="C6" s="337" t="s">
        <v>97</v>
      </c>
      <c r="D6" s="336" t="s">
        <v>96</v>
      </c>
      <c r="E6" s="338" t="s">
        <v>95</v>
      </c>
      <c r="F6" s="337" t="s">
        <v>97</v>
      </c>
      <c r="G6" s="336" t="s">
        <v>96</v>
      </c>
      <c r="H6" s="338" t="s">
        <v>95</v>
      </c>
      <c r="I6" s="337" t="s">
        <v>97</v>
      </c>
      <c r="J6" s="336" t="s">
        <v>96</v>
      </c>
      <c r="K6" s="338" t="s">
        <v>95</v>
      </c>
      <c r="L6" s="337" t="s">
        <v>97</v>
      </c>
      <c r="M6" s="336" t="s">
        <v>96</v>
      </c>
      <c r="N6" s="338" t="s">
        <v>95</v>
      </c>
      <c r="O6" s="337" t="s">
        <v>97</v>
      </c>
      <c r="P6" s="336" t="s">
        <v>96</v>
      </c>
      <c r="Q6" s="338" t="s">
        <v>95</v>
      </c>
      <c r="R6" s="337" t="s">
        <v>97</v>
      </c>
      <c r="S6" s="336" t="s">
        <v>96</v>
      </c>
      <c r="T6" s="338" t="s">
        <v>95</v>
      </c>
      <c r="U6" s="337" t="s">
        <v>97</v>
      </c>
      <c r="V6" s="336" t="s">
        <v>96</v>
      </c>
      <c r="W6" s="338" t="s">
        <v>95</v>
      </c>
      <c r="X6" s="337" t="s">
        <v>97</v>
      </c>
      <c r="Y6" s="336" t="s">
        <v>96</v>
      </c>
      <c r="Z6" s="338" t="s">
        <v>95</v>
      </c>
      <c r="AA6" s="337" t="s">
        <v>97</v>
      </c>
      <c r="AB6" s="336" t="s">
        <v>96</v>
      </c>
      <c r="AC6" s="338" t="s">
        <v>95</v>
      </c>
      <c r="AD6" s="337" t="s">
        <v>97</v>
      </c>
      <c r="AE6" s="336" t="s">
        <v>96</v>
      </c>
      <c r="AF6" s="338" t="s">
        <v>95</v>
      </c>
      <c r="AG6" s="337" t="s">
        <v>97</v>
      </c>
      <c r="AH6" s="336" t="s">
        <v>96</v>
      </c>
      <c r="AI6" s="335" t="s">
        <v>95</v>
      </c>
    </row>
    <row r="7" spans="1:35" ht="15.95" customHeight="1" thickTop="1">
      <c r="A7" s="334">
        <v>1</v>
      </c>
      <c r="B7" s="313" t="s">
        <v>88</v>
      </c>
      <c r="C7" s="333" t="s">
        <v>85</v>
      </c>
      <c r="D7" s="330" t="s">
        <v>85</v>
      </c>
      <c r="E7" s="332" t="s">
        <v>85</v>
      </c>
      <c r="F7" s="331" t="s">
        <v>85</v>
      </c>
      <c r="G7" s="330" t="s">
        <v>85</v>
      </c>
      <c r="H7" s="332"/>
      <c r="I7" s="331" t="s">
        <v>85</v>
      </c>
      <c r="J7" s="330" t="s">
        <v>85</v>
      </c>
      <c r="K7" s="332" t="s">
        <v>85</v>
      </c>
      <c r="L7" s="331"/>
      <c r="M7" s="330"/>
      <c r="N7" s="332"/>
      <c r="O7" s="331"/>
      <c r="P7" s="330"/>
      <c r="Q7" s="332"/>
      <c r="R7" s="331"/>
      <c r="S7" s="330"/>
      <c r="T7" s="332"/>
      <c r="U7" s="331"/>
      <c r="V7" s="330"/>
      <c r="W7" s="332"/>
      <c r="X7" s="331"/>
      <c r="Y7" s="330"/>
      <c r="Z7" s="332"/>
      <c r="AA7" s="331"/>
      <c r="AB7" s="330"/>
      <c r="AC7" s="332"/>
      <c r="AD7" s="331"/>
      <c r="AE7" s="330"/>
      <c r="AF7" s="332"/>
      <c r="AG7" s="331"/>
      <c r="AH7" s="330"/>
      <c r="AI7" s="329"/>
    </row>
    <row r="8" spans="1:35" ht="15.95" customHeight="1">
      <c r="A8" s="310">
        <v>2</v>
      </c>
      <c r="B8" s="289" t="s">
        <v>87</v>
      </c>
      <c r="C8" s="327"/>
      <c r="D8" s="324"/>
      <c r="E8" s="326"/>
      <c r="F8" s="325"/>
      <c r="G8" s="324"/>
      <c r="H8" s="326"/>
      <c r="I8" s="325"/>
      <c r="J8" s="324"/>
      <c r="K8" s="326"/>
      <c r="L8" s="325"/>
      <c r="M8" s="324"/>
      <c r="N8" s="326" t="s">
        <v>85</v>
      </c>
      <c r="O8" s="325"/>
      <c r="P8" s="324"/>
      <c r="Q8" s="326" t="s">
        <v>85</v>
      </c>
      <c r="R8" s="325"/>
      <c r="S8" s="324"/>
      <c r="T8" s="326"/>
      <c r="U8" s="325"/>
      <c r="V8" s="324"/>
      <c r="W8" s="326"/>
      <c r="X8" s="325"/>
      <c r="Y8" s="324"/>
      <c r="Z8" s="326"/>
      <c r="AA8" s="325"/>
      <c r="AB8" s="324"/>
      <c r="AC8" s="326"/>
      <c r="AD8" s="325"/>
      <c r="AE8" s="324"/>
      <c r="AF8" s="326"/>
      <c r="AG8" s="325"/>
      <c r="AH8" s="324"/>
      <c r="AI8" s="323" t="s">
        <v>85</v>
      </c>
    </row>
    <row r="9" spans="1:35" ht="15.95" customHeight="1">
      <c r="A9" s="310">
        <v>3</v>
      </c>
      <c r="B9" s="289" t="s">
        <v>86</v>
      </c>
      <c r="C9" s="327"/>
      <c r="D9" s="324"/>
      <c r="E9" s="326"/>
      <c r="F9" s="325"/>
      <c r="G9" s="324"/>
      <c r="H9" s="326"/>
      <c r="I9" s="325" t="s">
        <v>85</v>
      </c>
      <c r="J9" s="324" t="s">
        <v>85</v>
      </c>
      <c r="K9" s="326" t="s">
        <v>85</v>
      </c>
      <c r="L9" s="325" t="s">
        <v>85</v>
      </c>
      <c r="M9" s="324" t="s">
        <v>85</v>
      </c>
      <c r="N9" s="326" t="s">
        <v>85</v>
      </c>
      <c r="O9" s="325" t="s">
        <v>85</v>
      </c>
      <c r="P9" s="324" t="s">
        <v>85</v>
      </c>
      <c r="Q9" s="326" t="s">
        <v>85</v>
      </c>
      <c r="R9" s="325"/>
      <c r="S9" s="324"/>
      <c r="T9" s="326"/>
      <c r="U9" s="325"/>
      <c r="V9" s="324"/>
      <c r="W9" s="326"/>
      <c r="X9" s="325"/>
      <c r="Y9" s="324"/>
      <c r="Z9" s="326"/>
      <c r="AA9" s="325"/>
      <c r="AB9" s="324"/>
      <c r="AC9" s="326"/>
      <c r="AD9" s="325"/>
      <c r="AE9" s="324"/>
      <c r="AF9" s="326"/>
      <c r="AG9" s="325" t="s">
        <v>85</v>
      </c>
      <c r="AH9" s="324" t="s">
        <v>85</v>
      </c>
      <c r="AI9" s="323" t="s">
        <v>85</v>
      </c>
    </row>
    <row r="10" spans="1:35" ht="15.95" customHeight="1">
      <c r="A10" s="310">
        <v>4</v>
      </c>
      <c r="B10" s="289" t="s">
        <v>92</v>
      </c>
      <c r="C10" s="306" t="s">
        <v>85</v>
      </c>
      <c r="D10" s="291" t="s">
        <v>85</v>
      </c>
      <c r="E10" s="290" t="s">
        <v>85</v>
      </c>
      <c r="F10" s="292" t="s">
        <v>85</v>
      </c>
      <c r="G10" s="291" t="s">
        <v>85</v>
      </c>
      <c r="H10" s="290" t="s">
        <v>85</v>
      </c>
      <c r="I10" s="292" t="s">
        <v>85</v>
      </c>
      <c r="J10" s="291" t="s">
        <v>85</v>
      </c>
      <c r="K10" s="290" t="s">
        <v>85</v>
      </c>
      <c r="L10" s="292" t="s">
        <v>85</v>
      </c>
      <c r="M10" s="291" t="s">
        <v>85</v>
      </c>
      <c r="N10" s="290" t="s">
        <v>85</v>
      </c>
      <c r="O10" s="292" t="s">
        <v>85</v>
      </c>
      <c r="P10" s="291" t="s">
        <v>85</v>
      </c>
      <c r="Q10" s="290" t="s">
        <v>85</v>
      </c>
      <c r="R10" s="292" t="s">
        <v>85</v>
      </c>
      <c r="S10" s="291" t="s">
        <v>85</v>
      </c>
      <c r="T10" s="290" t="s">
        <v>85</v>
      </c>
      <c r="U10" s="292" t="s">
        <v>85</v>
      </c>
      <c r="V10" s="291" t="s">
        <v>85</v>
      </c>
      <c r="W10" s="290" t="s">
        <v>85</v>
      </c>
      <c r="X10" s="292" t="s">
        <v>85</v>
      </c>
      <c r="Y10" s="291" t="s">
        <v>85</v>
      </c>
      <c r="Z10" s="290" t="s">
        <v>85</v>
      </c>
      <c r="AA10" s="292" t="s">
        <v>85</v>
      </c>
      <c r="AB10" s="291" t="s">
        <v>85</v>
      </c>
      <c r="AC10" s="290" t="s">
        <v>85</v>
      </c>
      <c r="AD10" s="292"/>
      <c r="AE10" s="291"/>
      <c r="AF10" s="290"/>
      <c r="AG10" s="292" t="s">
        <v>85</v>
      </c>
      <c r="AH10" s="291" t="s">
        <v>85</v>
      </c>
      <c r="AI10" s="311" t="s">
        <v>85</v>
      </c>
    </row>
    <row r="11" spans="1:35" ht="15.95" customHeight="1">
      <c r="A11" s="310">
        <v>5</v>
      </c>
      <c r="B11" s="289" t="s">
        <v>91</v>
      </c>
      <c r="C11" s="306"/>
      <c r="D11" s="291"/>
      <c r="E11" s="290"/>
      <c r="F11" s="292"/>
      <c r="G11" s="291"/>
      <c r="H11" s="290"/>
      <c r="I11" s="292" t="s">
        <v>85</v>
      </c>
      <c r="J11" s="291" t="s">
        <v>85</v>
      </c>
      <c r="K11" s="290"/>
      <c r="L11" s="292" t="s">
        <v>85</v>
      </c>
      <c r="M11" s="291" t="s">
        <v>85</v>
      </c>
      <c r="N11" s="290"/>
      <c r="O11" s="292" t="s">
        <v>85</v>
      </c>
      <c r="P11" s="291" t="s">
        <v>85</v>
      </c>
      <c r="Q11" s="290"/>
      <c r="R11" s="292"/>
      <c r="S11" s="291" t="s">
        <v>85</v>
      </c>
      <c r="T11" s="290" t="s">
        <v>85</v>
      </c>
      <c r="U11" s="292"/>
      <c r="V11" s="291" t="s">
        <v>85</v>
      </c>
      <c r="W11" s="290" t="s">
        <v>85</v>
      </c>
      <c r="X11" s="292"/>
      <c r="Y11" s="291"/>
      <c r="Z11" s="290"/>
      <c r="AA11" s="292"/>
      <c r="AB11" s="291"/>
      <c r="AC11" s="290"/>
      <c r="AD11" s="292"/>
      <c r="AE11" s="291"/>
      <c r="AF11" s="290"/>
      <c r="AG11" s="292" t="s">
        <v>85</v>
      </c>
      <c r="AH11" s="291" t="s">
        <v>85</v>
      </c>
      <c r="AI11" s="311"/>
    </row>
    <row r="12" spans="1:35" ht="15.95" customHeight="1">
      <c r="A12" s="312">
        <v>6</v>
      </c>
      <c r="B12" s="309" t="s">
        <v>90</v>
      </c>
      <c r="C12" s="306"/>
      <c r="D12" s="291"/>
      <c r="E12" s="290"/>
      <c r="F12" s="292"/>
      <c r="G12" s="291"/>
      <c r="H12" s="290"/>
      <c r="I12" s="292"/>
      <c r="J12" s="291"/>
      <c r="K12" s="290"/>
      <c r="L12" s="292"/>
      <c r="M12" s="291"/>
      <c r="N12" s="290"/>
      <c r="O12" s="292"/>
      <c r="P12" s="291"/>
      <c r="Q12" s="290"/>
      <c r="R12" s="292" t="s">
        <v>85</v>
      </c>
      <c r="S12" s="291" t="s">
        <v>85</v>
      </c>
      <c r="T12" s="290" t="s">
        <v>85</v>
      </c>
      <c r="U12" s="292" t="s">
        <v>85</v>
      </c>
      <c r="V12" s="291" t="s">
        <v>85</v>
      </c>
      <c r="W12" s="290" t="s">
        <v>85</v>
      </c>
      <c r="X12" s="292" t="s">
        <v>85</v>
      </c>
      <c r="Y12" s="291" t="s">
        <v>85</v>
      </c>
      <c r="Z12" s="290"/>
      <c r="AA12" s="292" t="s">
        <v>85</v>
      </c>
      <c r="AB12" s="291" t="s">
        <v>85</v>
      </c>
      <c r="AC12" s="290"/>
      <c r="AD12" s="292"/>
      <c r="AE12" s="291"/>
      <c r="AF12" s="290"/>
      <c r="AG12" s="292"/>
      <c r="AH12" s="291"/>
      <c r="AI12" s="311"/>
    </row>
    <row r="13" spans="1:35" ht="15.95" customHeight="1">
      <c r="A13" s="328">
        <v>7</v>
      </c>
      <c r="B13" s="301" t="s">
        <v>89</v>
      </c>
      <c r="C13" s="305" t="s">
        <v>85</v>
      </c>
      <c r="D13" s="304" t="s">
        <v>85</v>
      </c>
      <c r="E13" s="307" t="s">
        <v>85</v>
      </c>
      <c r="F13" s="305" t="s">
        <v>85</v>
      </c>
      <c r="G13" s="304" t="s">
        <v>85</v>
      </c>
      <c r="H13" s="307" t="s">
        <v>85</v>
      </c>
      <c r="I13" s="305" t="s">
        <v>85</v>
      </c>
      <c r="J13" s="304" t="s">
        <v>85</v>
      </c>
      <c r="K13" s="307" t="s">
        <v>85</v>
      </c>
      <c r="L13" s="305"/>
      <c r="M13" s="304" t="s">
        <v>85</v>
      </c>
      <c r="N13" s="307" t="s">
        <v>85</v>
      </c>
      <c r="O13" s="305" t="s">
        <v>85</v>
      </c>
      <c r="P13" s="304" t="s">
        <v>85</v>
      </c>
      <c r="Q13" s="307" t="s">
        <v>85</v>
      </c>
      <c r="R13" s="305"/>
      <c r="S13" s="304"/>
      <c r="T13" s="307"/>
      <c r="U13" s="305"/>
      <c r="V13" s="304"/>
      <c r="W13" s="307"/>
      <c r="X13" s="305"/>
      <c r="Y13" s="304"/>
      <c r="Z13" s="307"/>
      <c r="AA13" s="305"/>
      <c r="AB13" s="304" t="s">
        <v>85</v>
      </c>
      <c r="AC13" s="307" t="s">
        <v>85</v>
      </c>
      <c r="AD13" s="305"/>
      <c r="AE13" s="304"/>
      <c r="AF13" s="307"/>
      <c r="AG13" s="305"/>
      <c r="AH13" s="304"/>
      <c r="AI13" s="303"/>
    </row>
    <row r="14" spans="1:35" ht="15.95" customHeight="1">
      <c r="A14" s="314">
        <v>8</v>
      </c>
      <c r="B14" s="313" t="s">
        <v>88</v>
      </c>
      <c r="C14" s="305"/>
      <c r="D14" s="304"/>
      <c r="E14" s="307"/>
      <c r="F14" s="305" t="s">
        <v>85</v>
      </c>
      <c r="G14" s="304" t="s">
        <v>85</v>
      </c>
      <c r="H14" s="307" t="s">
        <v>85</v>
      </c>
      <c r="I14" s="305"/>
      <c r="J14" s="304"/>
      <c r="K14" s="307"/>
      <c r="L14" s="305"/>
      <c r="M14" s="304"/>
      <c r="N14" s="307"/>
      <c r="O14" s="305"/>
      <c r="P14" s="304"/>
      <c r="Q14" s="307"/>
      <c r="R14" s="308"/>
      <c r="S14" s="287"/>
      <c r="T14" s="289"/>
      <c r="U14" s="308"/>
      <c r="V14" s="287"/>
      <c r="W14" s="289"/>
      <c r="X14" s="308" t="s">
        <v>85</v>
      </c>
      <c r="Y14" s="304" t="s">
        <v>85</v>
      </c>
      <c r="Z14" s="307" t="s">
        <v>85</v>
      </c>
      <c r="AA14" s="308" t="s">
        <v>85</v>
      </c>
      <c r="AB14" s="304" t="s">
        <v>85</v>
      </c>
      <c r="AC14" s="289" t="s">
        <v>85</v>
      </c>
      <c r="AD14" s="308"/>
      <c r="AE14" s="287"/>
      <c r="AF14" s="289"/>
      <c r="AG14" s="308"/>
      <c r="AH14" s="287"/>
      <c r="AI14" s="286"/>
    </row>
    <row r="15" spans="1:35" ht="15.95" customHeight="1">
      <c r="A15" s="310">
        <v>9</v>
      </c>
      <c r="B15" s="289" t="s">
        <v>87</v>
      </c>
      <c r="C15" s="305"/>
      <c r="D15" s="304"/>
      <c r="E15" s="307"/>
      <c r="F15" s="305"/>
      <c r="G15" s="304"/>
      <c r="H15" s="307"/>
      <c r="I15" s="305"/>
      <c r="J15" s="304"/>
      <c r="K15" s="307"/>
      <c r="L15" s="305"/>
      <c r="M15" s="304"/>
      <c r="N15" s="307"/>
      <c r="O15" s="305"/>
      <c r="P15" s="304"/>
      <c r="Q15" s="307"/>
      <c r="R15" s="308"/>
      <c r="S15" s="287"/>
      <c r="T15" s="289"/>
      <c r="U15" s="308"/>
      <c r="V15" s="287"/>
      <c r="W15" s="289"/>
      <c r="X15" s="305"/>
      <c r="Y15" s="304"/>
      <c r="Z15" s="307"/>
      <c r="AA15" s="305"/>
      <c r="AB15" s="304"/>
      <c r="AC15" s="307"/>
      <c r="AD15" s="308"/>
      <c r="AE15" s="287"/>
      <c r="AF15" s="289"/>
      <c r="AG15" s="308"/>
      <c r="AH15" s="287"/>
      <c r="AI15" s="286"/>
    </row>
    <row r="16" spans="1:35" ht="15.95" customHeight="1">
      <c r="A16" s="310">
        <v>10</v>
      </c>
      <c r="B16" s="289" t="s">
        <v>86</v>
      </c>
      <c r="C16" s="306"/>
      <c r="D16" s="291"/>
      <c r="E16" s="290"/>
      <c r="F16" s="292"/>
      <c r="G16" s="291"/>
      <c r="H16" s="290"/>
      <c r="I16" s="292"/>
      <c r="J16" s="291"/>
      <c r="K16" s="290"/>
      <c r="L16" s="292"/>
      <c r="M16" s="291"/>
      <c r="N16" s="290"/>
      <c r="O16" s="292"/>
      <c r="P16" s="291"/>
      <c r="Q16" s="290"/>
      <c r="R16" s="292"/>
      <c r="S16" s="291"/>
      <c r="T16" s="290"/>
      <c r="U16" s="292"/>
      <c r="V16" s="291"/>
      <c r="W16" s="290"/>
      <c r="X16" s="292"/>
      <c r="Y16" s="291"/>
      <c r="Z16" s="290"/>
      <c r="AA16" s="292"/>
      <c r="AB16" s="291"/>
      <c r="AC16" s="290"/>
      <c r="AD16" s="292"/>
      <c r="AE16" s="291"/>
      <c r="AF16" s="290"/>
      <c r="AG16" s="292"/>
      <c r="AH16" s="291"/>
      <c r="AI16" s="311"/>
    </row>
    <row r="17" spans="1:35" ht="15.95" customHeight="1">
      <c r="A17" s="312">
        <v>11</v>
      </c>
      <c r="B17" s="289" t="s">
        <v>92</v>
      </c>
      <c r="C17" s="327"/>
      <c r="D17" s="324"/>
      <c r="E17" s="326"/>
      <c r="F17" s="325"/>
      <c r="G17" s="324"/>
      <c r="H17" s="326"/>
      <c r="I17" s="325"/>
      <c r="J17" s="324"/>
      <c r="K17" s="326"/>
      <c r="L17" s="325"/>
      <c r="M17" s="324"/>
      <c r="N17" s="326"/>
      <c r="O17" s="325"/>
      <c r="P17" s="324"/>
      <c r="Q17" s="326"/>
      <c r="R17" s="325"/>
      <c r="S17" s="324"/>
      <c r="T17" s="326"/>
      <c r="U17" s="325"/>
      <c r="V17" s="324"/>
      <c r="W17" s="326"/>
      <c r="X17" s="325"/>
      <c r="Y17" s="324"/>
      <c r="Z17" s="326"/>
      <c r="AA17" s="325"/>
      <c r="AB17" s="324"/>
      <c r="AC17" s="326"/>
      <c r="AD17" s="325"/>
      <c r="AE17" s="324"/>
      <c r="AF17" s="326"/>
      <c r="AG17" s="325"/>
      <c r="AH17" s="324"/>
      <c r="AI17" s="323"/>
    </row>
    <row r="18" spans="1:35" ht="15.95" customHeight="1">
      <c r="A18" s="310">
        <v>12</v>
      </c>
      <c r="B18" s="289" t="s">
        <v>91</v>
      </c>
      <c r="C18" s="327" t="s">
        <v>85</v>
      </c>
      <c r="D18" s="324" t="s">
        <v>85</v>
      </c>
      <c r="E18" s="326" t="s">
        <v>85</v>
      </c>
      <c r="F18" s="325" t="s">
        <v>85</v>
      </c>
      <c r="G18" s="324" t="s">
        <v>85</v>
      </c>
      <c r="H18" s="326" t="s">
        <v>85</v>
      </c>
      <c r="I18" s="325" t="s">
        <v>85</v>
      </c>
      <c r="J18" s="324" t="s">
        <v>85</v>
      </c>
      <c r="K18" s="326" t="s">
        <v>85</v>
      </c>
      <c r="L18" s="325"/>
      <c r="M18" s="324"/>
      <c r="N18" s="326"/>
      <c r="O18" s="325"/>
      <c r="P18" s="324"/>
      <c r="Q18" s="326"/>
      <c r="R18" s="325"/>
      <c r="S18" s="324"/>
      <c r="T18" s="326"/>
      <c r="U18" s="325"/>
      <c r="V18" s="324"/>
      <c r="W18" s="326"/>
      <c r="X18" s="325"/>
      <c r="Y18" s="324"/>
      <c r="Z18" s="326"/>
      <c r="AA18" s="325"/>
      <c r="AB18" s="324"/>
      <c r="AC18" s="326"/>
      <c r="AD18" s="325"/>
      <c r="AE18" s="324"/>
      <c r="AF18" s="326"/>
      <c r="AG18" s="325"/>
      <c r="AH18" s="324"/>
      <c r="AI18" s="323"/>
    </row>
    <row r="19" spans="1:35" ht="15.95" customHeight="1">
      <c r="A19" s="310">
        <v>13</v>
      </c>
      <c r="B19" s="309" t="s">
        <v>90</v>
      </c>
      <c r="C19" s="306" t="s">
        <v>85</v>
      </c>
      <c r="D19" s="291" t="s">
        <v>85</v>
      </c>
      <c r="E19" s="290" t="s">
        <v>85</v>
      </c>
      <c r="F19" s="292" t="s">
        <v>85</v>
      </c>
      <c r="G19" s="291" t="s">
        <v>85</v>
      </c>
      <c r="H19" s="290" t="s">
        <v>85</v>
      </c>
      <c r="I19" s="292" t="s">
        <v>85</v>
      </c>
      <c r="J19" s="291" t="s">
        <v>85</v>
      </c>
      <c r="K19" s="290" t="s">
        <v>85</v>
      </c>
      <c r="L19" s="292"/>
      <c r="M19" s="291"/>
      <c r="N19" s="290"/>
      <c r="O19" s="292"/>
      <c r="P19" s="291"/>
      <c r="Q19" s="290"/>
      <c r="R19" s="292"/>
      <c r="S19" s="291"/>
      <c r="T19" s="290"/>
      <c r="U19" s="292"/>
      <c r="V19" s="291"/>
      <c r="W19" s="290"/>
      <c r="X19" s="292"/>
      <c r="Y19" s="291"/>
      <c r="Z19" s="290"/>
      <c r="AA19" s="292" t="s">
        <v>85</v>
      </c>
      <c r="AB19" s="291" t="s">
        <v>85</v>
      </c>
      <c r="AC19" s="290" t="s">
        <v>85</v>
      </c>
      <c r="AD19" s="292"/>
      <c r="AE19" s="291"/>
      <c r="AF19" s="290"/>
      <c r="AG19" s="292"/>
      <c r="AH19" s="291"/>
      <c r="AI19" s="311"/>
    </row>
    <row r="20" spans="1:35" ht="15.95" customHeight="1">
      <c r="A20" s="328">
        <v>14</v>
      </c>
      <c r="B20" s="301" t="s">
        <v>89</v>
      </c>
      <c r="C20" s="306" t="s">
        <v>85</v>
      </c>
      <c r="D20" s="291" t="s">
        <v>85</v>
      </c>
      <c r="E20" s="290" t="s">
        <v>85</v>
      </c>
      <c r="F20" s="292" t="s">
        <v>85</v>
      </c>
      <c r="G20" s="291" t="s">
        <v>85</v>
      </c>
      <c r="H20" s="290" t="s">
        <v>85</v>
      </c>
      <c r="I20" s="292" t="s">
        <v>85</v>
      </c>
      <c r="J20" s="291" t="s">
        <v>85</v>
      </c>
      <c r="K20" s="290" t="s">
        <v>85</v>
      </c>
      <c r="L20" s="292" t="s">
        <v>85</v>
      </c>
      <c r="M20" s="291" t="s">
        <v>85</v>
      </c>
      <c r="N20" s="290" t="s">
        <v>85</v>
      </c>
      <c r="O20" s="292"/>
      <c r="P20" s="291"/>
      <c r="Q20" s="290" t="s">
        <v>85</v>
      </c>
      <c r="R20" s="292"/>
      <c r="S20" s="291"/>
      <c r="T20" s="290"/>
      <c r="U20" s="292"/>
      <c r="V20" s="291"/>
      <c r="W20" s="290"/>
      <c r="X20" s="292"/>
      <c r="Y20" s="291"/>
      <c r="Z20" s="290"/>
      <c r="AA20" s="292" t="s">
        <v>85</v>
      </c>
      <c r="AB20" s="291" t="s">
        <v>85</v>
      </c>
      <c r="AC20" s="290"/>
      <c r="AD20" s="292"/>
      <c r="AE20" s="291"/>
      <c r="AF20" s="290"/>
      <c r="AG20" s="292"/>
      <c r="AH20" s="291"/>
      <c r="AI20" s="311"/>
    </row>
    <row r="21" spans="1:35" ht="15.95" customHeight="1">
      <c r="A21" s="314">
        <v>15</v>
      </c>
      <c r="B21" s="313" t="s">
        <v>88</v>
      </c>
      <c r="C21" s="306" t="s">
        <v>85</v>
      </c>
      <c r="D21" s="291" t="s">
        <v>85</v>
      </c>
      <c r="E21" s="290" t="s">
        <v>85</v>
      </c>
      <c r="F21" s="292" t="s">
        <v>85</v>
      </c>
      <c r="G21" s="291" t="s">
        <v>85</v>
      </c>
      <c r="H21" s="290" t="s">
        <v>85</v>
      </c>
      <c r="I21" s="292" t="s">
        <v>94</v>
      </c>
      <c r="J21" s="291" t="s">
        <v>85</v>
      </c>
      <c r="K21" s="290" t="s">
        <v>85</v>
      </c>
      <c r="L21" s="292" t="s">
        <v>85</v>
      </c>
      <c r="M21" s="291" t="s">
        <v>85</v>
      </c>
      <c r="N21" s="290" t="s">
        <v>85</v>
      </c>
      <c r="O21" s="292" t="s">
        <v>85</v>
      </c>
      <c r="P21" s="291" t="s">
        <v>85</v>
      </c>
      <c r="Q21" s="290" t="s">
        <v>85</v>
      </c>
      <c r="R21" s="292" t="s">
        <v>85</v>
      </c>
      <c r="S21" s="291" t="s">
        <v>85</v>
      </c>
      <c r="T21" s="290"/>
      <c r="U21" s="292" t="s">
        <v>85</v>
      </c>
      <c r="V21" s="291" t="s">
        <v>85</v>
      </c>
      <c r="W21" s="290"/>
      <c r="X21" s="292" t="s">
        <v>85</v>
      </c>
      <c r="Y21" s="291" t="s">
        <v>85</v>
      </c>
      <c r="Z21" s="290"/>
      <c r="AA21" s="292" t="s">
        <v>85</v>
      </c>
      <c r="AB21" s="291" t="s">
        <v>85</v>
      </c>
      <c r="AC21" s="290"/>
      <c r="AD21" s="292"/>
      <c r="AE21" s="291"/>
      <c r="AF21" s="290"/>
      <c r="AG21" s="292"/>
      <c r="AH21" s="291"/>
      <c r="AI21" s="311"/>
    </row>
    <row r="22" spans="1:35" ht="15.95" customHeight="1">
      <c r="A22" s="312">
        <v>16</v>
      </c>
      <c r="B22" s="289" t="s">
        <v>87</v>
      </c>
      <c r="C22" s="327"/>
      <c r="D22" s="324"/>
      <c r="E22" s="326"/>
      <c r="F22" s="325"/>
      <c r="G22" s="324"/>
      <c r="H22" s="326"/>
      <c r="I22" s="325"/>
      <c r="J22" s="324"/>
      <c r="K22" s="326"/>
      <c r="L22" s="325"/>
      <c r="M22" s="324"/>
      <c r="N22" s="326"/>
      <c r="O22" s="325"/>
      <c r="P22" s="324"/>
      <c r="Q22" s="326"/>
      <c r="R22" s="325"/>
      <c r="S22" s="324"/>
      <c r="T22" s="326"/>
      <c r="U22" s="325"/>
      <c r="V22" s="324"/>
      <c r="W22" s="326"/>
      <c r="X22" s="325"/>
      <c r="Y22" s="324"/>
      <c r="Z22" s="326"/>
      <c r="AA22" s="325"/>
      <c r="AB22" s="324"/>
      <c r="AC22" s="326"/>
      <c r="AD22" s="325"/>
      <c r="AE22" s="324"/>
      <c r="AF22" s="326"/>
      <c r="AG22" s="325"/>
      <c r="AH22" s="324"/>
      <c r="AI22" s="323"/>
    </row>
    <row r="23" spans="1:35" ht="15.95" customHeight="1">
      <c r="A23" s="310">
        <v>17</v>
      </c>
      <c r="B23" s="289" t="s">
        <v>86</v>
      </c>
      <c r="C23" s="322" t="s">
        <v>93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0"/>
    </row>
    <row r="24" spans="1:35" ht="15.95" customHeight="1">
      <c r="A24" s="310">
        <v>18</v>
      </c>
      <c r="B24" s="289" t="s">
        <v>92</v>
      </c>
      <c r="C24" s="319"/>
      <c r="D24" s="318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7"/>
    </row>
    <row r="25" spans="1:35" ht="15.95" customHeight="1">
      <c r="A25" s="310">
        <v>19</v>
      </c>
      <c r="B25" s="289" t="s">
        <v>91</v>
      </c>
      <c r="C25" s="306"/>
      <c r="D25" s="291"/>
      <c r="E25" s="290"/>
      <c r="F25" s="292"/>
      <c r="G25" s="291"/>
      <c r="H25" s="290"/>
      <c r="I25" s="292"/>
      <c r="J25" s="291"/>
      <c r="K25" s="290"/>
      <c r="L25" s="292"/>
      <c r="M25" s="291"/>
      <c r="N25" s="290"/>
      <c r="O25" s="292"/>
      <c r="P25" s="291"/>
      <c r="Q25" s="290"/>
      <c r="R25" s="292"/>
      <c r="S25" s="291"/>
      <c r="T25" s="290"/>
      <c r="U25" s="292"/>
      <c r="V25" s="291"/>
      <c r="W25" s="290"/>
      <c r="X25" s="292"/>
      <c r="Y25" s="291"/>
      <c r="Z25" s="290"/>
      <c r="AA25" s="292"/>
      <c r="AB25" s="291"/>
      <c r="AC25" s="290"/>
      <c r="AD25" s="292"/>
      <c r="AE25" s="291"/>
      <c r="AF25" s="290"/>
      <c r="AG25" s="292"/>
      <c r="AH25" s="291"/>
      <c r="AI25" s="311"/>
    </row>
    <row r="26" spans="1:35" ht="15.95" customHeight="1">
      <c r="A26" s="314">
        <v>20</v>
      </c>
      <c r="B26" s="316" t="s">
        <v>90</v>
      </c>
      <c r="C26" s="306" t="s">
        <v>85</v>
      </c>
      <c r="D26" s="291" t="s">
        <v>85</v>
      </c>
      <c r="E26" s="290"/>
      <c r="F26" s="292" t="s">
        <v>85</v>
      </c>
      <c r="G26" s="291" t="s">
        <v>85</v>
      </c>
      <c r="H26" s="290" t="s">
        <v>85</v>
      </c>
      <c r="I26" s="292" t="s">
        <v>85</v>
      </c>
      <c r="J26" s="291" t="s">
        <v>85</v>
      </c>
      <c r="K26" s="290" t="s">
        <v>85</v>
      </c>
      <c r="L26" s="292" t="s">
        <v>85</v>
      </c>
      <c r="M26" s="291" t="s">
        <v>85</v>
      </c>
      <c r="N26" s="290"/>
      <c r="O26" s="292"/>
      <c r="P26" s="291"/>
      <c r="Q26" s="290"/>
      <c r="R26" s="292"/>
      <c r="S26" s="291"/>
      <c r="T26" s="290"/>
      <c r="U26" s="292"/>
      <c r="V26" s="291"/>
      <c r="W26" s="290"/>
      <c r="X26" s="292" t="s">
        <v>85</v>
      </c>
      <c r="Y26" s="291" t="s">
        <v>85</v>
      </c>
      <c r="Z26" s="290" t="s">
        <v>85</v>
      </c>
      <c r="AA26" s="292"/>
      <c r="AB26" s="291"/>
      <c r="AC26" s="290"/>
      <c r="AD26" s="292"/>
      <c r="AE26" s="291"/>
      <c r="AF26" s="290"/>
      <c r="AG26" s="292"/>
      <c r="AH26" s="291"/>
      <c r="AI26" s="311"/>
    </row>
    <row r="27" spans="1:35" ht="15.95" customHeight="1">
      <c r="A27" s="315">
        <v>21</v>
      </c>
      <c r="B27" s="301" t="s">
        <v>89</v>
      </c>
      <c r="C27" s="306" t="s">
        <v>85</v>
      </c>
      <c r="D27" s="291" t="s">
        <v>85</v>
      </c>
      <c r="E27" s="290" t="s">
        <v>85</v>
      </c>
      <c r="F27" s="292" t="s">
        <v>85</v>
      </c>
      <c r="G27" s="291" t="s">
        <v>85</v>
      </c>
      <c r="H27" s="290" t="s">
        <v>85</v>
      </c>
      <c r="I27" s="292" t="s">
        <v>85</v>
      </c>
      <c r="J27" s="291" t="s">
        <v>85</v>
      </c>
      <c r="K27" s="290" t="s">
        <v>85</v>
      </c>
      <c r="L27" s="292" t="s">
        <v>85</v>
      </c>
      <c r="M27" s="291" t="s">
        <v>85</v>
      </c>
      <c r="N27" s="290" t="s">
        <v>85</v>
      </c>
      <c r="O27" s="292"/>
      <c r="P27" s="291"/>
      <c r="Q27" s="290"/>
      <c r="R27" s="292"/>
      <c r="S27" s="291"/>
      <c r="T27" s="290"/>
      <c r="U27" s="292"/>
      <c r="V27" s="291"/>
      <c r="W27" s="290"/>
      <c r="X27" s="292" t="s">
        <v>85</v>
      </c>
      <c r="Y27" s="291" t="s">
        <v>85</v>
      </c>
      <c r="Z27" s="290" t="s">
        <v>85</v>
      </c>
      <c r="AA27" s="292"/>
      <c r="AB27" s="291"/>
      <c r="AC27" s="290"/>
      <c r="AD27" s="292"/>
      <c r="AE27" s="291"/>
      <c r="AF27" s="290"/>
      <c r="AG27" s="292"/>
      <c r="AH27" s="291"/>
      <c r="AI27" s="311"/>
    </row>
    <row r="28" spans="1:35" ht="15.95" customHeight="1">
      <c r="A28" s="314">
        <v>22</v>
      </c>
      <c r="B28" s="313" t="s">
        <v>88</v>
      </c>
      <c r="C28" s="306" t="s">
        <v>85</v>
      </c>
      <c r="D28" s="291" t="s">
        <v>85</v>
      </c>
      <c r="E28" s="290"/>
      <c r="F28" s="292"/>
      <c r="G28" s="291"/>
      <c r="H28" s="290"/>
      <c r="I28" s="292" t="s">
        <v>85</v>
      </c>
      <c r="J28" s="291"/>
      <c r="K28" s="290"/>
      <c r="L28" s="292" t="s">
        <v>85</v>
      </c>
      <c r="M28" s="291" t="s">
        <v>85</v>
      </c>
      <c r="N28" s="290"/>
      <c r="O28" s="292"/>
      <c r="P28" s="291"/>
      <c r="Q28" s="290"/>
      <c r="R28" s="292"/>
      <c r="S28" s="291"/>
      <c r="T28" s="290"/>
      <c r="U28" s="292"/>
      <c r="V28" s="291"/>
      <c r="W28" s="290"/>
      <c r="X28" s="292" t="s">
        <v>85</v>
      </c>
      <c r="Y28" s="291" t="s">
        <v>85</v>
      </c>
      <c r="Z28" s="290" t="s">
        <v>85</v>
      </c>
      <c r="AA28" s="292" t="s">
        <v>85</v>
      </c>
      <c r="AB28" s="291" t="s">
        <v>85</v>
      </c>
      <c r="AC28" s="290"/>
      <c r="AD28" s="292"/>
      <c r="AE28" s="291"/>
      <c r="AF28" s="290"/>
      <c r="AG28" s="292"/>
      <c r="AH28" s="291"/>
      <c r="AI28" s="311"/>
    </row>
    <row r="29" spans="1:35" ht="15.95" customHeight="1">
      <c r="A29" s="310">
        <v>23</v>
      </c>
      <c r="B29" s="289" t="s">
        <v>87</v>
      </c>
      <c r="C29" s="306"/>
      <c r="D29" s="291"/>
      <c r="E29" s="290"/>
      <c r="F29" s="292"/>
      <c r="G29" s="291"/>
      <c r="H29" s="290"/>
      <c r="I29" s="292"/>
      <c r="J29" s="291"/>
      <c r="K29" s="290"/>
      <c r="L29" s="292"/>
      <c r="M29" s="291"/>
      <c r="N29" s="290"/>
      <c r="O29" s="292"/>
      <c r="P29" s="291"/>
      <c r="Q29" s="290"/>
      <c r="R29" s="292"/>
      <c r="S29" s="291"/>
      <c r="T29" s="290"/>
      <c r="U29" s="292"/>
      <c r="V29" s="291"/>
      <c r="W29" s="290"/>
      <c r="X29" s="292"/>
      <c r="Y29" s="291"/>
      <c r="Z29" s="290"/>
      <c r="AA29" s="292"/>
      <c r="AB29" s="291"/>
      <c r="AC29" s="290"/>
      <c r="AD29" s="292"/>
      <c r="AE29" s="291"/>
      <c r="AF29" s="290"/>
      <c r="AG29" s="292"/>
      <c r="AH29" s="291"/>
      <c r="AI29" s="311"/>
    </row>
    <row r="30" spans="1:35" ht="15.95" customHeight="1">
      <c r="A30" s="310">
        <v>24</v>
      </c>
      <c r="B30" s="289" t="s">
        <v>86</v>
      </c>
      <c r="C30" s="306" t="s">
        <v>85</v>
      </c>
      <c r="D30" s="291" t="s">
        <v>85</v>
      </c>
      <c r="E30" s="290" t="s">
        <v>85</v>
      </c>
      <c r="F30" s="292" t="s">
        <v>85</v>
      </c>
      <c r="G30" s="291" t="s">
        <v>85</v>
      </c>
      <c r="H30" s="290" t="s">
        <v>85</v>
      </c>
      <c r="I30" s="292"/>
      <c r="J30" s="291"/>
      <c r="K30" s="290"/>
      <c r="L30" s="292" t="s">
        <v>85</v>
      </c>
      <c r="M30" s="291" t="s">
        <v>85</v>
      </c>
      <c r="N30" s="290"/>
      <c r="O30" s="292"/>
      <c r="P30" s="291"/>
      <c r="Q30" s="290"/>
      <c r="R30" s="292"/>
      <c r="S30" s="291"/>
      <c r="T30" s="290"/>
      <c r="U30" s="292"/>
      <c r="V30" s="291"/>
      <c r="W30" s="290"/>
      <c r="X30" s="292"/>
      <c r="Y30" s="291"/>
      <c r="Z30" s="290"/>
      <c r="AA30" s="292"/>
      <c r="AB30" s="291"/>
      <c r="AC30" s="290"/>
      <c r="AD30" s="292"/>
      <c r="AE30" s="291"/>
      <c r="AF30" s="290"/>
      <c r="AG30" s="292"/>
      <c r="AH30" s="291"/>
      <c r="AI30" s="311"/>
    </row>
    <row r="31" spans="1:35" ht="15.95" customHeight="1">
      <c r="A31" s="310">
        <v>25</v>
      </c>
      <c r="B31" s="289" t="s">
        <v>92</v>
      </c>
      <c r="C31" s="306" t="s">
        <v>85</v>
      </c>
      <c r="D31" s="291" t="s">
        <v>85</v>
      </c>
      <c r="E31" s="290" t="s">
        <v>85</v>
      </c>
      <c r="F31" s="292"/>
      <c r="G31" s="291"/>
      <c r="H31" s="290"/>
      <c r="I31" s="292"/>
      <c r="J31" s="291"/>
      <c r="K31" s="290"/>
      <c r="L31" s="292" t="s">
        <v>85</v>
      </c>
      <c r="M31" s="291" t="s">
        <v>85</v>
      </c>
      <c r="N31" s="290" t="s">
        <v>85</v>
      </c>
      <c r="O31" s="292" t="s">
        <v>85</v>
      </c>
      <c r="P31" s="291" t="s">
        <v>85</v>
      </c>
      <c r="Q31" s="290" t="s">
        <v>85</v>
      </c>
      <c r="R31" s="292"/>
      <c r="S31" s="291"/>
      <c r="T31" s="290"/>
      <c r="U31" s="292"/>
      <c r="V31" s="291"/>
      <c r="W31" s="290"/>
      <c r="X31" s="292"/>
      <c r="Y31" s="291"/>
      <c r="Z31" s="290"/>
      <c r="AA31" s="292"/>
      <c r="AB31" s="291"/>
      <c r="AC31" s="290"/>
      <c r="AD31" s="292"/>
      <c r="AE31" s="291"/>
      <c r="AF31" s="290"/>
      <c r="AG31" s="292"/>
      <c r="AH31" s="291"/>
      <c r="AI31" s="311"/>
    </row>
    <row r="32" spans="1:35" ht="15.95" customHeight="1">
      <c r="A32" s="312">
        <v>26</v>
      </c>
      <c r="B32" s="289" t="s">
        <v>91</v>
      </c>
      <c r="C32" s="305" t="s">
        <v>85</v>
      </c>
      <c r="D32" s="304" t="s">
        <v>85</v>
      </c>
      <c r="E32" s="307" t="s">
        <v>85</v>
      </c>
      <c r="F32" s="306" t="s">
        <v>85</v>
      </c>
      <c r="G32" s="304" t="s">
        <v>85</v>
      </c>
      <c r="H32" s="307" t="s">
        <v>85</v>
      </c>
      <c r="I32" s="305" t="s">
        <v>85</v>
      </c>
      <c r="J32" s="304" t="s">
        <v>85</v>
      </c>
      <c r="K32" s="307" t="s">
        <v>85</v>
      </c>
      <c r="L32" s="305" t="s">
        <v>85</v>
      </c>
      <c r="M32" s="304" t="s">
        <v>85</v>
      </c>
      <c r="N32" s="307" t="s">
        <v>85</v>
      </c>
      <c r="O32" s="305" t="s">
        <v>85</v>
      </c>
      <c r="P32" s="304" t="s">
        <v>85</v>
      </c>
      <c r="Q32" s="307" t="s">
        <v>85</v>
      </c>
      <c r="R32" s="305"/>
      <c r="S32" s="304"/>
      <c r="T32" s="307"/>
      <c r="U32" s="305"/>
      <c r="V32" s="304"/>
      <c r="W32" s="307"/>
      <c r="X32" s="305"/>
      <c r="Y32" s="304"/>
      <c r="Z32" s="307"/>
      <c r="AA32" s="305"/>
      <c r="AB32" s="304"/>
      <c r="AC32" s="307"/>
      <c r="AD32" s="306"/>
      <c r="AE32" s="291"/>
      <c r="AF32" s="290"/>
      <c r="AG32" s="305"/>
      <c r="AH32" s="304"/>
      <c r="AI32" s="311"/>
    </row>
    <row r="33" spans="1:35" ht="15.95" customHeight="1">
      <c r="A33" s="310">
        <v>27</v>
      </c>
      <c r="B33" s="309" t="s">
        <v>90</v>
      </c>
      <c r="C33" s="305"/>
      <c r="D33" s="304"/>
      <c r="E33" s="307"/>
      <c r="F33" s="308" t="s">
        <v>85</v>
      </c>
      <c r="G33" s="304" t="s">
        <v>85</v>
      </c>
      <c r="H33" s="307" t="s">
        <v>85</v>
      </c>
      <c r="I33" s="305" t="s">
        <v>85</v>
      </c>
      <c r="J33" s="304" t="s">
        <v>85</v>
      </c>
      <c r="K33" s="307" t="s">
        <v>85</v>
      </c>
      <c r="L33" s="305"/>
      <c r="M33" s="304"/>
      <c r="N33" s="307"/>
      <c r="O33" s="305"/>
      <c r="P33" s="304"/>
      <c r="Q33" s="307"/>
      <c r="R33" s="305"/>
      <c r="S33" s="304"/>
      <c r="T33" s="307"/>
      <c r="U33" s="305"/>
      <c r="V33" s="304"/>
      <c r="W33" s="307"/>
      <c r="X33" s="305"/>
      <c r="Y33" s="304"/>
      <c r="Z33" s="307"/>
      <c r="AA33" s="305"/>
      <c r="AB33" s="304"/>
      <c r="AC33" s="307"/>
      <c r="AD33" s="306"/>
      <c r="AE33" s="291"/>
      <c r="AF33" s="290"/>
      <c r="AG33" s="305"/>
      <c r="AH33" s="304"/>
      <c r="AI33" s="303"/>
    </row>
    <row r="34" spans="1:35" ht="15.95" customHeight="1">
      <c r="A34" s="302">
        <v>28</v>
      </c>
      <c r="B34" s="301" t="s">
        <v>89</v>
      </c>
      <c r="C34" s="300" t="s">
        <v>85</v>
      </c>
      <c r="D34" s="297" t="s">
        <v>85</v>
      </c>
      <c r="E34" s="299" t="s">
        <v>85</v>
      </c>
      <c r="F34" s="298" t="s">
        <v>85</v>
      </c>
      <c r="G34" s="297" t="s">
        <v>85</v>
      </c>
      <c r="H34" s="299" t="s">
        <v>85</v>
      </c>
      <c r="I34" s="298" t="s">
        <v>85</v>
      </c>
      <c r="J34" s="297" t="s">
        <v>85</v>
      </c>
      <c r="K34" s="299" t="s">
        <v>85</v>
      </c>
      <c r="L34" s="298" t="s">
        <v>85</v>
      </c>
      <c r="M34" s="297" t="s">
        <v>85</v>
      </c>
      <c r="N34" s="299" t="s">
        <v>85</v>
      </c>
      <c r="O34" s="298" t="s">
        <v>85</v>
      </c>
      <c r="P34" s="297" t="s">
        <v>85</v>
      </c>
      <c r="Q34" s="299" t="s">
        <v>85</v>
      </c>
      <c r="R34" s="298"/>
      <c r="S34" s="297" t="s">
        <v>85</v>
      </c>
      <c r="T34" s="299"/>
      <c r="U34" s="298"/>
      <c r="V34" s="297" t="s">
        <v>85</v>
      </c>
      <c r="W34" s="299"/>
      <c r="X34" s="298" t="s">
        <v>85</v>
      </c>
      <c r="Y34" s="297" t="s">
        <v>85</v>
      </c>
      <c r="Z34" s="299" t="s">
        <v>85</v>
      </c>
      <c r="AA34" s="298" t="s">
        <v>85</v>
      </c>
      <c r="AB34" s="297" t="s">
        <v>85</v>
      </c>
      <c r="AC34" s="299" t="s">
        <v>85</v>
      </c>
      <c r="AD34" s="298"/>
      <c r="AE34" s="297"/>
      <c r="AF34" s="299"/>
      <c r="AG34" s="298"/>
      <c r="AH34" s="297"/>
      <c r="AI34" s="296"/>
    </row>
    <row r="35" spans="1:35" ht="15.95" customHeight="1">
      <c r="A35" s="295">
        <v>29</v>
      </c>
      <c r="B35" s="294" t="s">
        <v>88</v>
      </c>
      <c r="C35" s="292" t="s">
        <v>85</v>
      </c>
      <c r="D35" s="291" t="s">
        <v>85</v>
      </c>
      <c r="E35" s="290" t="s">
        <v>85</v>
      </c>
      <c r="F35" s="288" t="s">
        <v>85</v>
      </c>
      <c r="G35" s="287" t="s">
        <v>85</v>
      </c>
      <c r="H35" s="289" t="s">
        <v>85</v>
      </c>
      <c r="I35" s="288" t="s">
        <v>85</v>
      </c>
      <c r="J35" s="287" t="s">
        <v>85</v>
      </c>
      <c r="K35" s="289" t="s">
        <v>85</v>
      </c>
      <c r="L35" s="288" t="s">
        <v>85</v>
      </c>
      <c r="M35" s="287" t="s">
        <v>85</v>
      </c>
      <c r="N35" s="289" t="s">
        <v>85</v>
      </c>
      <c r="O35" s="288" t="s">
        <v>85</v>
      </c>
      <c r="P35" s="287" t="s">
        <v>85</v>
      </c>
      <c r="Q35" s="289" t="s">
        <v>85</v>
      </c>
      <c r="R35" s="288"/>
      <c r="S35" s="287"/>
      <c r="T35" s="289"/>
      <c r="U35" s="288"/>
      <c r="V35" s="287"/>
      <c r="W35" s="289"/>
      <c r="X35" s="288" t="s">
        <v>85</v>
      </c>
      <c r="Y35" s="287" t="s">
        <v>85</v>
      </c>
      <c r="Z35" s="289" t="s">
        <v>85</v>
      </c>
      <c r="AA35" s="288" t="s">
        <v>85</v>
      </c>
      <c r="AB35" s="287" t="s">
        <v>85</v>
      </c>
      <c r="AC35" s="289" t="s">
        <v>85</v>
      </c>
      <c r="AD35" s="288"/>
      <c r="AE35" s="287"/>
      <c r="AF35" s="289"/>
      <c r="AG35" s="288"/>
      <c r="AH35" s="287"/>
      <c r="AI35" s="286"/>
    </row>
    <row r="36" spans="1:35" ht="15.95" customHeight="1">
      <c r="A36" s="293">
        <v>30</v>
      </c>
      <c r="B36" s="290" t="s">
        <v>87</v>
      </c>
      <c r="C36" s="292" t="s">
        <v>85</v>
      </c>
      <c r="D36" s="291" t="s">
        <v>85</v>
      </c>
      <c r="E36" s="290" t="s">
        <v>85</v>
      </c>
      <c r="F36" s="288" t="s">
        <v>85</v>
      </c>
      <c r="G36" s="287" t="s">
        <v>85</v>
      </c>
      <c r="H36" s="289" t="s">
        <v>85</v>
      </c>
      <c r="I36" s="288" t="s">
        <v>85</v>
      </c>
      <c r="J36" s="287" t="s">
        <v>85</v>
      </c>
      <c r="K36" s="289" t="s">
        <v>85</v>
      </c>
      <c r="L36" s="288" t="s">
        <v>85</v>
      </c>
      <c r="M36" s="287" t="s">
        <v>85</v>
      </c>
      <c r="N36" s="289" t="s">
        <v>85</v>
      </c>
      <c r="O36" s="288"/>
      <c r="P36" s="287"/>
      <c r="Q36" s="289"/>
      <c r="R36" s="288"/>
      <c r="S36" s="287"/>
      <c r="T36" s="289"/>
      <c r="U36" s="288"/>
      <c r="V36" s="287"/>
      <c r="W36" s="289"/>
      <c r="X36" s="288"/>
      <c r="Y36" s="287"/>
      <c r="Z36" s="289"/>
      <c r="AA36" s="288"/>
      <c r="AB36" s="287"/>
      <c r="AC36" s="289"/>
      <c r="AD36" s="288"/>
      <c r="AE36" s="287"/>
      <c r="AF36" s="289"/>
      <c r="AG36" s="288"/>
      <c r="AH36" s="287"/>
      <c r="AI36" s="286"/>
    </row>
    <row r="37" spans="1:35" ht="15.95" customHeight="1" thickBot="1">
      <c r="A37" s="285">
        <v>31</v>
      </c>
      <c r="B37" s="282" t="s">
        <v>86</v>
      </c>
      <c r="C37" s="284"/>
      <c r="D37" s="283"/>
      <c r="E37" s="282"/>
      <c r="F37" s="280"/>
      <c r="G37" s="279"/>
      <c r="H37" s="281"/>
      <c r="I37" s="280"/>
      <c r="J37" s="279"/>
      <c r="K37" s="281"/>
      <c r="L37" s="280"/>
      <c r="M37" s="279"/>
      <c r="N37" s="281"/>
      <c r="O37" s="280"/>
      <c r="P37" s="279"/>
      <c r="Q37" s="281"/>
      <c r="R37" s="280"/>
      <c r="S37" s="279"/>
      <c r="T37" s="281"/>
      <c r="U37" s="280"/>
      <c r="V37" s="279"/>
      <c r="W37" s="281"/>
      <c r="X37" s="280"/>
      <c r="Y37" s="279"/>
      <c r="Z37" s="281"/>
      <c r="AA37" s="280" t="s">
        <v>85</v>
      </c>
      <c r="AB37" s="279" t="s">
        <v>85</v>
      </c>
      <c r="AC37" s="281" t="s">
        <v>85</v>
      </c>
      <c r="AD37" s="280"/>
      <c r="AE37" s="279"/>
      <c r="AF37" s="281"/>
      <c r="AG37" s="280"/>
      <c r="AH37" s="279"/>
      <c r="AI37" s="278"/>
    </row>
  </sheetData>
  <sheetProtection algorithmName="SHA-512" hashValue="Wdsn1oompqpRgD29M5ucpa0qkaRFCUXMu4Ir8LqYiRK+b2n5J9gqB4D2oy5Poh+0irkEqHltDx1ErxIKvA0viA==" saltValue="WeoUhoiJZnq/oMNdnjlaZg==" spinCount="100000" sheet="1"/>
  <mergeCells count="16">
    <mergeCell ref="C23:AI24"/>
    <mergeCell ref="U5:W5"/>
    <mergeCell ref="AG5:AI5"/>
    <mergeCell ref="AA5:AC5"/>
    <mergeCell ref="AC2:AI2"/>
    <mergeCell ref="A1:T2"/>
    <mergeCell ref="R5:T5"/>
    <mergeCell ref="O5:Q5"/>
    <mergeCell ref="I5:K5"/>
    <mergeCell ref="A3:AI4"/>
    <mergeCell ref="L5:N5"/>
    <mergeCell ref="AD5:AF5"/>
    <mergeCell ref="F5:H5"/>
    <mergeCell ref="C5:E5"/>
    <mergeCell ref="X5:Z5"/>
    <mergeCell ref="A5:B6"/>
  </mergeCells>
  <phoneticPr fontId="1"/>
  <printOptions horizontalCentered="1"/>
  <pageMargins left="0.19685039370078741" right="0.19685039370078741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抽選申込書</vt:lpstr>
      <vt:lpstr>令和8年3月空き状況一覧表</vt:lpstr>
      <vt:lpstr>抽選申込書!Print_Area</vt:lpstr>
      <vt:lpstr>令和8年3月空き状況一覧表!Print_Area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ashida</dc:creator>
  <cp:lastModifiedBy>masumoto</cp:lastModifiedBy>
  <cp:lastPrinted>2025-07-27T02:10:32Z</cp:lastPrinted>
  <dcterms:created xsi:type="dcterms:W3CDTF">2015-06-05T18:19:34Z</dcterms:created>
  <dcterms:modified xsi:type="dcterms:W3CDTF">2025-08-28T08:21:53Z</dcterms:modified>
</cp:coreProperties>
</file>