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asumoto\Desktop\抽選\掲載用\"/>
    </mc:Choice>
  </mc:AlternateContent>
  <xr:revisionPtr revIDLastSave="0" documentId="13_ncr:1_{EACCD0C5-ABD3-4403-B047-AB189E5F0790}" xr6:coauthVersionLast="47" xr6:coauthVersionMax="47" xr10:uidLastSave="{00000000-0000-0000-0000-000000000000}"/>
  <bookViews>
    <workbookView xWindow="2445" yWindow="255" windowWidth="13905" windowHeight="10515" xr2:uid="{00000000-000D-0000-FFFF-FFFF00000000}"/>
  </bookViews>
  <sheets>
    <sheet name="抽選申込書" sheetId="35" r:id="rId1"/>
    <sheet name="令和8年7月空き状況一覧表" sheetId="36" r:id="rId2"/>
  </sheets>
  <definedNames>
    <definedName name="_xlnm.Print_Area" localSheetId="0">抽選申込書!$A$1:$BW$59</definedName>
    <definedName name="_xlnm.Print_Area" localSheetId="1">令和8年7月空き状況一覧表!$A$1:$AJ$51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5" l="1"/>
  <c r="A3" i="35"/>
  <c r="E49" i="35"/>
  <c r="E46" i="35"/>
  <c r="E43" i="35"/>
  <c r="E40" i="35"/>
  <c r="E34" i="35"/>
  <c r="E31" i="35"/>
  <c r="E77" i="35"/>
  <c r="A77" i="35" s="1"/>
  <c r="C49" i="35" s="1"/>
  <c r="E76" i="35"/>
  <c r="A76" i="35" s="1"/>
  <c r="C46" i="35" s="1"/>
  <c r="E75" i="35"/>
  <c r="A75" i="35" s="1"/>
  <c r="C43" i="35" s="1"/>
  <c r="E74" i="35"/>
  <c r="A74" i="35" s="1"/>
  <c r="C40" i="35" s="1"/>
  <c r="E73" i="35"/>
  <c r="A73" i="35" s="1"/>
  <c r="C37" i="35" s="1"/>
  <c r="E72" i="35"/>
  <c r="A72" i="35" s="1"/>
  <c r="C34" i="35" s="1"/>
  <c r="E71" i="35"/>
  <c r="A71" i="35" s="1"/>
  <c r="C31" i="35" s="1"/>
  <c r="E70" i="35"/>
  <c r="A70" i="35" s="1"/>
  <c r="C28" i="35" s="1"/>
  <c r="E28" i="35" l="1"/>
</calcChain>
</file>

<file path=xl/sharedStrings.xml><?xml version="1.0" encoding="utf-8"?>
<sst xmlns="http://schemas.openxmlformats.org/spreadsheetml/2006/main" count="685" uniqueCount="133">
  <si>
    <t>登録番号</t>
    <rPh sb="0" eb="2">
      <t>トウロク</t>
    </rPh>
    <rPh sb="2" eb="4">
      <t>バンゴウ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</si>
  <si>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</si>
  <si>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</si>
  <si>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</si>
  <si>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主催者</t>
    <rPh sb="0" eb="3">
      <t>シュサイシャ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</si>
  <si>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</si>
  <si>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</si>
  <si>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</si>
  <si>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：</t>
    <phoneticPr fontId="1"/>
  </si>
  <si>
    <t>電　話</t>
    <rPh sb="0" eb="1">
      <t>デン</t>
    </rPh>
    <rPh sb="2" eb="3">
      <t>ハナシ</t>
    </rPh>
    <phoneticPr fontId="1"/>
  </si>
  <si>
    <t>曜日</t>
    <rPh sb="0" eb="2">
      <t>ヨウビ</t>
    </rPh>
    <phoneticPr fontId="1"/>
  </si>
  <si>
    <t>　</t>
  </si>
  <si>
    <t>　</t>
    <phoneticPr fontId="1"/>
  </si>
  <si>
    <t>事務局欄</t>
    <rPh sb="0" eb="3">
      <t>ジムキョク</t>
    </rPh>
    <rPh sb="3" eb="4">
      <t>ラン</t>
    </rPh>
    <phoneticPr fontId="1"/>
  </si>
  <si>
    <t>行事内容</t>
    <rPh sb="0" eb="2">
      <t>ギョウジ</t>
    </rPh>
    <rPh sb="2" eb="4">
      <t>ナイヨウ</t>
    </rPh>
    <phoneticPr fontId="1"/>
  </si>
  <si>
    <t>FAX</t>
    <phoneticPr fontId="1"/>
  </si>
  <si>
    <t>メール</t>
    <phoneticPr fontId="1"/>
  </si>
  <si>
    <t>人</t>
    <rPh sb="0" eb="1">
      <t>ニン</t>
    </rPh>
    <phoneticPr fontId="1"/>
  </si>
  <si>
    <t>レセプ
ション</t>
    <phoneticPr fontId="1"/>
  </si>
  <si>
    <t>第一
練習室</t>
    <phoneticPr fontId="1"/>
  </si>
  <si>
    <t>第二
練習室</t>
    <phoneticPr fontId="1"/>
  </si>
  <si>
    <t>集会室</t>
    <phoneticPr fontId="1"/>
  </si>
  <si>
    <t>展示室</t>
    <phoneticPr fontId="1"/>
  </si>
  <si>
    <t>第一
会議室</t>
    <phoneticPr fontId="1"/>
  </si>
  <si>
    <t>第二
会議室</t>
    <phoneticPr fontId="1"/>
  </si>
  <si>
    <t>展示
ロビー</t>
    <rPh sb="0" eb="2">
      <t>テンジ</t>
    </rPh>
    <phoneticPr fontId="1"/>
  </si>
  <si>
    <t>茶　室</t>
    <phoneticPr fontId="1"/>
  </si>
  <si>
    <t>和　室</t>
    <phoneticPr fontId="1"/>
  </si>
  <si>
    <t>屋上
　庭園</t>
    <rPh sb="0" eb="2">
      <t>オクジョウ</t>
    </rPh>
    <rPh sb="4" eb="6">
      <t>テイエン</t>
    </rPh>
    <phoneticPr fontId="1"/>
  </si>
  <si>
    <t>行事名</t>
    <rPh sb="0" eb="2">
      <t>ギョウジ</t>
    </rPh>
    <rPh sb="2" eb="3">
      <t>メイ</t>
    </rPh>
    <phoneticPr fontId="1"/>
  </si>
  <si>
    <t>和太鼓</t>
    <rPh sb="0" eb="1">
      <t>ワ</t>
    </rPh>
    <rPh sb="1" eb="3">
      <t>ダイコ</t>
    </rPh>
    <phoneticPr fontId="1"/>
  </si>
  <si>
    <t>入場料</t>
    <rPh sb="0" eb="3">
      <t>ニュウジョウリョウ</t>
    </rPh>
    <phoneticPr fontId="1"/>
  </si>
  <si>
    <t>担当者</t>
    <rPh sb="0" eb="3">
      <t>タントウシャ</t>
    </rPh>
    <phoneticPr fontId="1"/>
  </si>
  <si>
    <t>リハー
サル室</t>
    <rPh sb="0" eb="1">
      <t>ツカ</t>
    </rPh>
    <phoneticPr fontId="1"/>
  </si>
  <si>
    <t>使う</t>
    <rPh sb="0" eb="1">
      <t>ツカ</t>
    </rPh>
    <phoneticPr fontId="1"/>
  </si>
  <si>
    <t>使わない</t>
    <rPh sb="0" eb="1">
      <t>ツカ</t>
    </rPh>
    <phoneticPr fontId="1"/>
  </si>
  <si>
    <t>有料</t>
    <rPh sb="0" eb="2">
      <t>ユウリョウ</t>
    </rPh>
    <phoneticPr fontId="1"/>
  </si>
  <si>
    <t>～</t>
    <phoneticPr fontId="1"/>
  </si>
  <si>
    <t>法人・
団体名</t>
    <rPh sb="0" eb="2">
      <t>ホウジン</t>
    </rPh>
    <rPh sb="4" eb="6">
      <t>ダンタイ</t>
    </rPh>
    <rPh sb="6" eb="7">
      <t>ジンメイ</t>
    </rPh>
    <phoneticPr fontId="1"/>
  </si>
  <si>
    <t>（</t>
    <phoneticPr fontId="1"/>
  </si>
  <si>
    <t>1,000円以下）</t>
    <rPh sb="5" eb="8">
      <t>エンイカ</t>
    </rPh>
    <phoneticPr fontId="1"/>
  </si>
  <si>
    <t>無料</t>
    <rPh sb="0" eb="1">
      <t>ム</t>
    </rPh>
    <phoneticPr fontId="1"/>
  </si>
  <si>
    <t>１に同意</t>
    <rPh sb="2" eb="4">
      <t>ドウイ</t>
    </rPh>
    <phoneticPr fontId="1"/>
  </si>
  <si>
    <t>する</t>
    <phoneticPr fontId="1"/>
  </si>
  <si>
    <t>しない</t>
    <phoneticPr fontId="1"/>
  </si>
  <si>
    <t>２に同意</t>
    <rPh sb="2" eb="4">
      <t>ドウイ</t>
    </rPh>
    <phoneticPr fontId="1"/>
  </si>
  <si>
    <t xml:space="preserve"> 個人情報の取扱いについて（以下の１～３を読んで、右にチェックを入れてください。）</t>
    <rPh sb="1" eb="5">
      <t>コジンジョウホウ</t>
    </rPh>
    <rPh sb="6" eb="7">
      <t>ト</t>
    </rPh>
    <rPh sb="7" eb="8">
      <t>アツカ</t>
    </rPh>
    <rPh sb="14" eb="16">
      <t>イカ</t>
    </rPh>
    <rPh sb="21" eb="22">
      <t>ヨ</t>
    </rPh>
    <rPh sb="25" eb="26">
      <t>ミギ</t>
    </rPh>
    <rPh sb="32" eb="33">
      <t>イ</t>
    </rPh>
    <phoneticPr fontId="1"/>
  </si>
  <si>
    <t>住　所</t>
    <rPh sb="0" eb="1">
      <t>ジュウ</t>
    </rPh>
    <rPh sb="2" eb="3">
      <t>ショ</t>
    </rPh>
    <phoneticPr fontId="1"/>
  </si>
  <si>
    <t>/</t>
  </si>
  <si>
    <t>代表者
氏名</t>
    <rPh sb="0" eb="3">
      <t>ダイヒョウシャ</t>
    </rPh>
    <rPh sb="4" eb="6">
      <t>シメイ</t>
    </rPh>
    <phoneticPr fontId="1"/>
  </si>
  <si>
    <t>担当者
氏名</t>
    <rPh sb="0" eb="3">
      <t>タントウシャ</t>
    </rPh>
    <rPh sb="4" eb="6">
      <t>シメイ</t>
    </rPh>
    <phoneticPr fontId="1"/>
  </si>
  <si>
    <t>入場見込数</t>
    <rPh sb="0" eb="2">
      <t>ニュウジョウ</t>
    </rPh>
    <rPh sb="2" eb="4">
      <t>ミコミ</t>
    </rPh>
    <rPh sb="4" eb="5">
      <t>スウ</t>
    </rPh>
    <phoneticPr fontId="1"/>
  </si>
  <si>
    <t>使用日</t>
    <rPh sb="0" eb="2">
      <t>シヨウ</t>
    </rPh>
    <rPh sb="2" eb="3">
      <t>ビ</t>
    </rPh>
    <phoneticPr fontId="1"/>
  </si>
  <si>
    <t>使用
区分</t>
    <rPh sb="0" eb="2">
      <t>シヨウ</t>
    </rPh>
    <rPh sb="3" eb="5">
      <t>クブン</t>
    </rPh>
    <phoneticPr fontId="1"/>
  </si>
  <si>
    <t xml:space="preserve"> １ ご記入いただいた個人情報は「使用許可書」の発行及び使用に関する通知に使用します</t>
    <rPh sb="4" eb="6">
      <t>キニュウ</t>
    </rPh>
    <rPh sb="11" eb="13">
      <t>コジン</t>
    </rPh>
    <rPh sb="13" eb="15">
      <t>ジョウホウ</t>
    </rPh>
    <rPh sb="17" eb="19">
      <t>シヨウ</t>
    </rPh>
    <rPh sb="19" eb="21">
      <t>キョカ</t>
    </rPh>
    <rPh sb="21" eb="22">
      <t>ショ</t>
    </rPh>
    <rPh sb="24" eb="26">
      <t>ハッコウ</t>
    </rPh>
    <rPh sb="26" eb="27">
      <t>オヨ</t>
    </rPh>
    <rPh sb="28" eb="30">
      <t>シヨウ</t>
    </rPh>
    <rPh sb="31" eb="32">
      <t>カン</t>
    </rPh>
    <rPh sb="34" eb="36">
      <t>ツウチ</t>
    </rPh>
    <rPh sb="37" eb="39">
      <t>シヨウ</t>
    </rPh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</si>
  <si>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</si>
  <si>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</si>
  <si>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</si>
  <si>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ホール</t>
    <phoneticPr fontId="1"/>
  </si>
  <si>
    <t>諸室</t>
    <rPh sb="0" eb="2">
      <t>ショシツ</t>
    </rPh>
    <phoneticPr fontId="1"/>
  </si>
  <si>
    <t>本番日時</t>
    <rPh sb="0" eb="4">
      <t>ホンバンニチジ</t>
    </rPh>
    <phoneticPr fontId="1"/>
  </si>
  <si>
    <t>本番</t>
    <rPh sb="0" eb="2">
      <t>ホンバン</t>
    </rPh>
    <phoneticPr fontId="1"/>
  </si>
  <si>
    <t>本番時間</t>
    <rPh sb="0" eb="4">
      <t>ホンバンジカン</t>
    </rPh>
    <phoneticPr fontId="1"/>
  </si>
  <si>
    <t>本番使用日に○を記入し、右に本番時間を記入してください</t>
    <rPh sb="0" eb="5">
      <t>ホンバンシヨウビ</t>
    </rPh>
    <rPh sb="6" eb="10">
      <t>マルヲキニュウ</t>
    </rPh>
    <rPh sb="12" eb="13">
      <t>ミギ</t>
    </rPh>
    <rPh sb="14" eb="18">
      <t>ホンバンジカン</t>
    </rPh>
    <rPh sb="19" eb="21">
      <t>キニュウ</t>
    </rPh>
    <phoneticPr fontId="1"/>
  </si>
  <si>
    <t>抽選番号</t>
    <rPh sb="0" eb="4">
      <t>チュウセンバンゴウ</t>
    </rPh>
    <phoneticPr fontId="1"/>
  </si>
  <si>
    <t>事務局欄</t>
    <rPh sb="0" eb="4">
      <t>ジムキョクラン</t>
    </rPh>
    <phoneticPr fontId="1"/>
  </si>
  <si>
    <t>受付№</t>
    <rPh sb="0" eb="2">
      <t>ウケツケ</t>
    </rPh>
    <phoneticPr fontId="1"/>
  </si>
  <si>
    <t>午前 9:00～12:00　 午後 13:00～16:30　 夜間 17:30～22:00　 午前午後 9:00～16:30　 午後夜間 13:00～22:00　 全日 9:00～22:00</t>
    <rPh sb="0" eb="2">
      <t>ゴゼン</t>
    </rPh>
    <rPh sb="15" eb="17">
      <t>ゴゴ</t>
    </rPh>
    <rPh sb="31" eb="33">
      <t>ヤカン</t>
    </rPh>
    <rPh sb="47" eb="51">
      <t>ゴゼンゴゴ</t>
    </rPh>
    <rPh sb="64" eb="68">
      <t>ゴゴヤカン</t>
    </rPh>
    <rPh sb="82" eb="84">
      <t>ゼンニチ</t>
    </rPh>
    <phoneticPr fontId="1"/>
  </si>
  <si>
    <t>日</t>
    <rPh sb="0" eb="1">
      <t>ニチ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</si>
  <si>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</si>
  <si>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</si>
  <si>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 xml:space="preserve"> 抽選の結果、「諸室」が希望どおり空いていない場合、申込みを辞退する（電話調整不要）</t>
    <rPh sb="1" eb="3">
      <t>チュウセン</t>
    </rPh>
    <rPh sb="4" eb="6">
      <t>ケッカ</t>
    </rPh>
    <rPh sb="8" eb="10">
      <t>ショシツ</t>
    </rPh>
    <rPh sb="12" eb="14">
      <t>キボウ</t>
    </rPh>
    <rPh sb="17" eb="18">
      <t>ア</t>
    </rPh>
    <rPh sb="23" eb="25">
      <t>バアイ</t>
    </rPh>
    <rPh sb="26" eb="28">
      <t>モウシコ</t>
    </rPh>
    <rPh sb="30" eb="32">
      <t>ジタイ</t>
    </rPh>
    <rPh sb="35" eb="41">
      <t>デンワチョウセイフヨウ</t>
    </rPh>
    <phoneticPr fontId="1"/>
  </si>
  <si>
    <t xml:space="preserve"> 抽選の結果、「リハーサル使用日」が希望どおり空いていない場合、申込みを辞退する（電話調整不要）</t>
    <rPh sb="1" eb="3">
      <t>チュウセン</t>
    </rPh>
    <rPh sb="4" eb="6">
      <t>ケッカ</t>
    </rPh>
    <rPh sb="13" eb="16">
      <t>シヨウビ</t>
    </rPh>
    <rPh sb="18" eb="20">
      <t>キボウ</t>
    </rPh>
    <rPh sb="23" eb="24">
      <t>ア</t>
    </rPh>
    <rPh sb="29" eb="31">
      <t>バアイ</t>
    </rPh>
    <rPh sb="32" eb="34">
      <t>モウシコ</t>
    </rPh>
    <rPh sb="36" eb="38">
      <t>ジタイ</t>
    </rPh>
    <rPh sb="41" eb="47">
      <t>デンワチョウセイフヨウ</t>
    </rPh>
    <phoneticPr fontId="1"/>
  </si>
  <si>
    <t>２２</t>
    <phoneticPr fontId="1"/>
  </si>
  <si>
    <t>２１</t>
    <phoneticPr fontId="1"/>
  </si>
  <si>
    <t>５５</t>
    <phoneticPr fontId="1"/>
  </si>
  <si>
    <t>２０</t>
    <phoneticPr fontId="1"/>
  </si>
  <si>
    <t>５０</t>
    <phoneticPr fontId="1"/>
  </si>
  <si>
    <t>１９</t>
    <phoneticPr fontId="1"/>
  </si>
  <si>
    <t>４５</t>
    <phoneticPr fontId="1"/>
  </si>
  <si>
    <t>１８</t>
    <phoneticPr fontId="1"/>
  </si>
  <si>
    <t>４０</t>
    <phoneticPr fontId="1"/>
  </si>
  <si>
    <t>１７</t>
    <phoneticPr fontId="1"/>
  </si>
  <si>
    <t>３５</t>
    <phoneticPr fontId="1"/>
  </si>
  <si>
    <t>１６</t>
    <phoneticPr fontId="1"/>
  </si>
  <si>
    <t>３０</t>
    <phoneticPr fontId="1"/>
  </si>
  <si>
    <t>１５</t>
    <phoneticPr fontId="1"/>
  </si>
  <si>
    <t>２５</t>
    <phoneticPr fontId="1"/>
  </si>
  <si>
    <t>１４</t>
    <phoneticPr fontId="1"/>
  </si>
  <si>
    <t>１３</t>
    <phoneticPr fontId="1"/>
  </si>
  <si>
    <t>１２</t>
    <phoneticPr fontId="1"/>
  </si>
  <si>
    <t>１０</t>
    <phoneticPr fontId="1"/>
  </si>
  <si>
    <t>１１</t>
    <phoneticPr fontId="1"/>
  </si>
  <si>
    <t>０５</t>
    <phoneticPr fontId="1"/>
  </si>
  <si>
    <t>００</t>
    <phoneticPr fontId="1"/>
  </si>
  <si>
    <t>９</t>
    <phoneticPr fontId="1"/>
  </si>
  <si>
    <t>　</t>
    <phoneticPr fontId="1"/>
  </si>
  <si>
    <t>年 ⇒</t>
    <rPh sb="0" eb="1">
      <t>ネン</t>
    </rPh>
    <phoneticPr fontId="1"/>
  </si>
  <si>
    <t>月 ⇒</t>
    <rPh sb="0" eb="1">
      <t>ツキ</t>
    </rPh>
    <phoneticPr fontId="1"/>
  </si>
  <si>
    <t xml:space="preserve"> ２ ご使用日にメイシアター館内の行事案内板に上記の行事名及び団体名を掲示します</t>
    <rPh sb="23" eb="25">
      <t>ジョウキ</t>
    </rPh>
    <phoneticPr fontId="1"/>
  </si>
  <si>
    <t xml:space="preserve"> 　 ※メイシアターホームページにて各ホール・展示室のイベント情報を掲載しています。お申込みはホームページをご確認ください。</t>
    <rPh sb="18" eb="19">
      <t>カク</t>
    </rPh>
    <rPh sb="23" eb="26">
      <t>テンジシツ</t>
    </rPh>
    <rPh sb="31" eb="33">
      <t>ジョウホウ</t>
    </rPh>
    <rPh sb="34" eb="36">
      <t>ケイサイ</t>
    </rPh>
    <rPh sb="43" eb="45">
      <t>モウシコ</t>
    </rPh>
    <rPh sb="55" eb="57">
      <t>カクニン</t>
    </rPh>
    <phoneticPr fontId="1"/>
  </si>
  <si>
    <t xml:space="preserve"> 　 　掲載申込のないものは「非公開」と表示させていただきます。</t>
    <rPh sb="4" eb="6">
      <t>ケイサイ</t>
    </rPh>
    <rPh sb="6" eb="8">
      <t>モウシコミ</t>
    </rPh>
    <rPh sb="15" eb="18">
      <t>ヒコウカイ</t>
    </rPh>
    <rPh sb="20" eb="22">
      <t>ヒョウジ</t>
    </rPh>
    <phoneticPr fontId="1"/>
  </si>
  <si>
    <t>×</t>
  </si>
  <si>
    <t>夜間</t>
    <rPh sb="0" eb="2">
      <t>ヤカン</t>
    </rPh>
    <phoneticPr fontId="26"/>
  </si>
  <si>
    <t>午後</t>
    <rPh sb="0" eb="2">
      <t>ゴゴ</t>
    </rPh>
    <phoneticPr fontId="26"/>
  </si>
  <si>
    <t>午前</t>
    <rPh sb="0" eb="2">
      <t>ゴゼン</t>
    </rPh>
    <phoneticPr fontId="26"/>
  </si>
  <si>
    <t>展示ロビー</t>
    <rPh sb="0" eb="2">
      <t>テンジ</t>
    </rPh>
    <phoneticPr fontId="26"/>
  </si>
  <si>
    <t>屋上庭園</t>
    <phoneticPr fontId="26"/>
  </si>
  <si>
    <t>第２会議室</t>
    <rPh sb="0" eb="1">
      <t>ダイ</t>
    </rPh>
    <rPh sb="2" eb="5">
      <t>カイギシツ</t>
    </rPh>
    <phoneticPr fontId="26"/>
  </si>
  <si>
    <t>第１会議室</t>
    <rPh sb="0" eb="1">
      <t>ダイ</t>
    </rPh>
    <rPh sb="2" eb="5">
      <t>カイギシツ</t>
    </rPh>
    <phoneticPr fontId="26"/>
  </si>
  <si>
    <t>和室</t>
    <rPh sb="0" eb="2">
      <t>ワシツ</t>
    </rPh>
    <phoneticPr fontId="26"/>
  </si>
  <si>
    <t>茶室</t>
    <rPh sb="0" eb="2">
      <t>チャシツ</t>
    </rPh>
    <phoneticPr fontId="26"/>
  </si>
  <si>
    <t>展示室</t>
    <rPh sb="0" eb="2">
      <t>テンジ</t>
    </rPh>
    <rPh sb="2" eb="3">
      <t>シツ</t>
    </rPh>
    <phoneticPr fontId="26"/>
  </si>
  <si>
    <t>集会室</t>
    <rPh sb="0" eb="3">
      <t>シュウカイシツ</t>
    </rPh>
    <phoneticPr fontId="26"/>
  </si>
  <si>
    <t>第２練習室</t>
    <rPh sb="0" eb="1">
      <t>ダイ</t>
    </rPh>
    <rPh sb="2" eb="5">
      <t>レンシュウシツ</t>
    </rPh>
    <phoneticPr fontId="26"/>
  </si>
  <si>
    <t>第１練習室</t>
    <rPh sb="0" eb="1">
      <t>ダイ</t>
    </rPh>
    <rPh sb="2" eb="5">
      <t>レンシュウシツ</t>
    </rPh>
    <phoneticPr fontId="26"/>
  </si>
  <si>
    <t>リハーサル室</t>
    <rPh sb="5" eb="6">
      <t>シツ</t>
    </rPh>
    <phoneticPr fontId="26"/>
  </si>
  <si>
    <t>レセプション
　　 ホール</t>
    <phoneticPr fontId="26"/>
  </si>
  <si>
    <t>小ホール</t>
    <rPh sb="0" eb="1">
      <t>ショウ</t>
    </rPh>
    <phoneticPr fontId="26"/>
  </si>
  <si>
    <t>中ホール</t>
    <rPh sb="0" eb="1">
      <t>チュウ</t>
    </rPh>
    <phoneticPr fontId="26"/>
  </si>
  <si>
    <t>保　　守　　点　　検　　日</t>
    <rPh sb="0" eb="1">
      <t>タモツ</t>
    </rPh>
    <rPh sb="3" eb="4">
      <t>マモル</t>
    </rPh>
    <rPh sb="6" eb="7">
      <t>テン</t>
    </rPh>
    <rPh sb="9" eb="10">
      <t>ケン</t>
    </rPh>
    <rPh sb="12" eb="13">
      <t>ヒ</t>
    </rPh>
    <phoneticPr fontId="26"/>
  </si>
  <si>
    <t>×</t>
    <phoneticPr fontId="26"/>
  </si>
  <si>
    <t>大ホール</t>
    <rPh sb="0" eb="1">
      <t>ダイ</t>
    </rPh>
    <phoneticPr fontId="26"/>
  </si>
  <si>
    <t>金</t>
    <rPh sb="0" eb="1">
      <t>キン</t>
    </rPh>
    <phoneticPr fontId="26"/>
  </si>
  <si>
    <t>木</t>
    <rPh sb="0" eb="1">
      <t>モク</t>
    </rPh>
    <phoneticPr fontId="26"/>
  </si>
  <si>
    <t>水</t>
    <rPh sb="0" eb="1">
      <t>スイ</t>
    </rPh>
    <phoneticPr fontId="26"/>
  </si>
  <si>
    <t>火</t>
    <rPh sb="0" eb="1">
      <t>カ</t>
    </rPh>
    <phoneticPr fontId="26"/>
  </si>
  <si>
    <t>月</t>
    <rPh sb="0" eb="1">
      <t>ゲツ</t>
    </rPh>
    <phoneticPr fontId="26"/>
  </si>
  <si>
    <t>日</t>
    <rPh sb="0" eb="1">
      <t>ニチ</t>
    </rPh>
    <phoneticPr fontId="26"/>
  </si>
  <si>
    <t>土</t>
    <rPh sb="0" eb="1">
      <t>ド</t>
    </rPh>
    <phoneticPr fontId="26"/>
  </si>
  <si>
    <t>・掲載日以降も、抽選日までに吹田市の公用行事等の予約が入る場合があります。</t>
    <phoneticPr fontId="26"/>
  </si>
  <si>
    <t>令和7年6月28日現在</t>
    <rPh sb="0" eb="2">
      <t>レイワ</t>
    </rPh>
    <phoneticPr fontId="26"/>
  </si>
  <si>
    <t>令和８年７月（2026年）　空き状況一覧表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</si>
</sst>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1"/>
      <name val="Yu Gothic"/>
      <family val="2"/>
      <scheme val="minor"/>
    </font>
    <font>
      <sz val="7"/>
      <name val="HG丸ｺﾞｼｯｸM-PRO"/>
      <family val="3"/>
      <charset val="128"/>
    </font>
    <font>
      <sz val="8.5"/>
      <name val="Yu Gothic"/>
      <family val="2"/>
      <scheme val="minor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Yu Gothic"/>
      <family val="2"/>
      <scheme val="minor"/>
    </font>
    <font>
      <sz val="8"/>
      <name val="Yu Gothic"/>
      <family val="2"/>
      <scheme val="minor"/>
    </font>
    <font>
      <sz val="7.5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Yu Gothic"/>
      <family val="2"/>
      <scheme val="minor"/>
    </font>
    <font>
      <sz val="6"/>
      <color theme="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HGｺﾞｼｯｸM"/>
      <family val="3"/>
      <charset val="128"/>
    </font>
    <font>
      <sz val="6"/>
      <color rgb="FFFF0000"/>
      <name val="HG丸ｺﾞｼｯｸM-PRO"/>
      <family val="3"/>
      <charset val="128"/>
    </font>
    <font>
      <sz val="11"/>
      <color theme="0"/>
      <name val="Yu Gothic"/>
      <family val="2"/>
      <scheme val="minor"/>
    </font>
    <font>
      <sz val="8"/>
      <color theme="0"/>
      <name val="HG丸ｺﾞｼｯｸM-PRO"/>
      <family val="3"/>
      <charset val="128"/>
    </font>
    <font>
      <sz val="8"/>
      <color theme="0"/>
      <name val="Yu Gothic"/>
      <family val="2"/>
      <scheme val="minor"/>
    </font>
    <font>
      <sz val="6"/>
      <color theme="0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19" fillId="0" borderId="0"/>
  </cellStyleXfs>
  <cellXfs count="414">
    <xf numFmtId="0" fontId="0" fillId="0" borderId="0" xfId="0"/>
    <xf numFmtId="0" fontId="2" fillId="0" borderId="0" xfId="0" applyFont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6" fillId="0" borderId="29" xfId="0" applyFont="1" applyBorder="1"/>
    <xf numFmtId="0" fontId="4" fillId="0" borderId="0" xfId="0" applyFont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4" fontId="18" fillId="0" borderId="0" xfId="0" applyNumberFormat="1" applyFont="1" applyAlignment="1">
      <alignment vertical="center"/>
    </xf>
    <xf numFmtId="14" fontId="21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4" fillId="0" borderId="0" xfId="0" applyNumberFormat="1" applyFont="1" applyAlignment="1">
      <alignment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49" fontId="4" fillId="0" borderId="57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49" fontId="4" fillId="0" borderId="65" xfId="0" applyNumberFormat="1" applyFont="1" applyBorder="1" applyAlignment="1" applyProtection="1">
      <alignment horizontal="center" vertical="center"/>
      <protection locked="0"/>
    </xf>
    <xf numFmtId="49" fontId="7" fillId="0" borderId="59" xfId="0" applyNumberFormat="1" applyFont="1" applyBorder="1" applyAlignment="1" applyProtection="1">
      <alignment horizontal="right" vertical="center"/>
      <protection locked="0"/>
    </xf>
    <xf numFmtId="49" fontId="7" fillId="0" borderId="59" xfId="0" applyNumberFormat="1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4" fillId="0" borderId="38" xfId="0" applyNumberFormat="1" applyFont="1" applyBorder="1" applyAlignment="1" applyProtection="1">
      <alignment horizontal="left" vertical="center"/>
      <protection locked="0"/>
    </xf>
    <xf numFmtId="49" fontId="2" fillId="0" borderId="38" xfId="0" applyNumberFormat="1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righ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righ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49" fontId="7" fillId="0" borderId="69" xfId="0" applyNumberFormat="1" applyFont="1" applyBorder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37" xfId="0" applyFont="1" applyBorder="1" applyAlignment="1">
      <alignment vertical="center" textRotation="255"/>
    </xf>
    <xf numFmtId="0" fontId="6" fillId="0" borderId="37" xfId="0" applyFont="1" applyBorder="1" applyAlignment="1">
      <alignment vertical="center" textRotation="255"/>
    </xf>
    <xf numFmtId="0" fontId="6" fillId="0" borderId="36" xfId="0" applyFont="1" applyBorder="1" applyAlignment="1">
      <alignment vertical="center" textRotation="255"/>
    </xf>
    <xf numFmtId="0" fontId="6" fillId="0" borderId="38" xfId="0" applyFont="1" applyBorder="1" applyAlignment="1">
      <alignment vertical="center" textRotation="255"/>
    </xf>
    <xf numFmtId="0" fontId="4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6" fillId="0" borderId="28" xfId="0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7" fillId="0" borderId="26" xfId="0" applyFont="1" applyBorder="1" applyAlignment="1" applyProtection="1">
      <alignment horizontal="left" vertical="center" wrapText="1"/>
      <protection locked="0"/>
    </xf>
    <xf numFmtId="0" fontId="17" fillId="0" borderId="27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 wrapText="1"/>
    </xf>
    <xf numFmtId="0" fontId="6" fillId="0" borderId="2" xfId="0" applyFont="1" applyBorder="1" applyAlignment="1">
      <alignment vertical="center" textRotation="255" wrapText="1"/>
    </xf>
    <xf numFmtId="0" fontId="6" fillId="0" borderId="3" xfId="0" applyFont="1" applyBorder="1" applyAlignment="1">
      <alignment vertical="center" textRotation="255" wrapText="1"/>
    </xf>
    <xf numFmtId="0" fontId="6" fillId="0" borderId="4" xfId="0" applyFont="1" applyBorder="1" applyAlignment="1">
      <alignment vertical="center" textRotation="255" wrapText="1"/>
    </xf>
    <xf numFmtId="0" fontId="6" fillId="0" borderId="0" xfId="0" applyFont="1" applyAlignment="1">
      <alignment vertical="center" textRotation="255" wrapText="1"/>
    </xf>
    <xf numFmtId="0" fontId="6" fillId="0" borderId="5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 wrapText="1"/>
    </xf>
    <xf numFmtId="0" fontId="6" fillId="0" borderId="7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49" fontId="4" fillId="0" borderId="66" xfId="0" applyNumberFormat="1" applyFont="1" applyBorder="1" applyAlignment="1" applyProtection="1">
      <alignment horizontal="left" vertical="center"/>
      <protection locked="0"/>
    </xf>
    <xf numFmtId="49" fontId="2" fillId="0" borderId="66" xfId="0" applyNumberFormat="1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 textRotation="255" wrapText="1"/>
    </xf>
    <xf numFmtId="0" fontId="5" fillId="0" borderId="52" xfId="0" applyFont="1" applyBorder="1" applyAlignment="1">
      <alignment horizontal="center" vertical="center" textRotation="255" wrapText="1"/>
    </xf>
    <xf numFmtId="0" fontId="5" fillId="0" borderId="50" xfId="0" applyFont="1" applyBorder="1" applyAlignment="1">
      <alignment horizontal="center" vertical="center" textRotation="255" wrapText="1"/>
    </xf>
    <xf numFmtId="0" fontId="5" fillId="0" borderId="53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top" textRotation="255" wrapText="1"/>
    </xf>
    <xf numFmtId="0" fontId="5" fillId="0" borderId="29" xfId="0" applyFont="1" applyBorder="1" applyAlignment="1">
      <alignment horizontal="center" vertical="top" textRotation="255" wrapText="1"/>
    </xf>
    <xf numFmtId="0" fontId="5" fillId="0" borderId="7" xfId="0" applyFont="1" applyBorder="1" applyAlignment="1">
      <alignment horizontal="center" vertical="top" textRotation="255" wrapText="1"/>
    </xf>
    <xf numFmtId="0" fontId="5" fillId="0" borderId="42" xfId="0" applyFont="1" applyBorder="1" applyAlignment="1">
      <alignment horizontal="center" vertical="top" textRotation="255" wrapText="1"/>
    </xf>
    <xf numFmtId="0" fontId="5" fillId="0" borderId="22" xfId="0" applyFont="1" applyBorder="1" applyAlignment="1">
      <alignment horizontal="center" vertical="top" textRotation="255" wrapText="1"/>
    </xf>
    <xf numFmtId="0" fontId="5" fillId="0" borderId="43" xfId="0" applyFont="1" applyBorder="1" applyAlignment="1">
      <alignment horizontal="center" vertical="top" textRotation="255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center" vertical="top" textRotation="255"/>
    </xf>
    <xf numFmtId="0" fontId="5" fillId="0" borderId="0" xfId="0" applyFont="1" applyAlignment="1">
      <alignment horizontal="center" vertical="top" textRotation="255"/>
    </xf>
    <xf numFmtId="0" fontId="5" fillId="0" borderId="29" xfId="0" applyFont="1" applyBorder="1" applyAlignment="1">
      <alignment horizontal="center" vertical="top" textRotation="255"/>
    </xf>
    <xf numFmtId="0" fontId="5" fillId="0" borderId="43" xfId="0" applyFont="1" applyBorder="1" applyAlignment="1">
      <alignment horizontal="center" vertical="top" textRotation="255"/>
    </xf>
    <xf numFmtId="0" fontId="5" fillId="0" borderId="7" xfId="0" applyFont="1" applyBorder="1" applyAlignment="1">
      <alignment horizontal="center" vertical="top" textRotation="255"/>
    </xf>
    <xf numFmtId="0" fontId="5" fillId="0" borderId="42" xfId="0" applyFont="1" applyBorder="1" applyAlignment="1">
      <alignment horizontal="center" vertical="top" textRotation="255"/>
    </xf>
    <xf numFmtId="0" fontId="5" fillId="0" borderId="5" xfId="0" applyFont="1" applyBorder="1" applyAlignment="1">
      <alignment horizontal="center" vertical="top" textRotation="255" wrapText="1"/>
    </xf>
    <xf numFmtId="0" fontId="5" fillId="0" borderId="8" xfId="0" applyFont="1" applyBorder="1" applyAlignment="1">
      <alignment horizontal="center" vertical="top" textRotation="255" wrapText="1"/>
    </xf>
    <xf numFmtId="49" fontId="7" fillId="0" borderId="58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20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 textRotation="255" wrapText="1"/>
    </xf>
    <xf numFmtId="0" fontId="4" fillId="0" borderId="3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8" xfId="0" applyFont="1" applyBorder="1" applyAlignment="1">
      <alignment horizontal="right" vertical="center"/>
    </xf>
    <xf numFmtId="0" fontId="4" fillId="0" borderId="70" xfId="0" applyFont="1" applyBorder="1" applyAlignment="1">
      <alignment horizontal="right" vertical="center"/>
    </xf>
    <xf numFmtId="0" fontId="4" fillId="0" borderId="57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19" fillId="0" borderId="0" xfId="1" applyAlignment="1">
      <alignment vertical="center"/>
    </xf>
    <xf numFmtId="0" fontId="19" fillId="0" borderId="0" xfId="1" applyAlignment="1">
      <alignment horizontal="center" vertical="center"/>
    </xf>
    <xf numFmtId="0" fontId="19" fillId="0" borderId="71" xfId="1" applyBorder="1" applyAlignment="1">
      <alignment vertical="center"/>
    </xf>
    <xf numFmtId="0" fontId="19" fillId="0" borderId="72" xfId="1" applyBorder="1" applyAlignment="1">
      <alignment vertical="center" textRotation="255"/>
    </xf>
    <xf numFmtId="0" fontId="19" fillId="0" borderId="73" xfId="1" applyBorder="1" applyAlignment="1">
      <alignment vertical="center" textRotation="255"/>
    </xf>
    <xf numFmtId="0" fontId="19" fillId="0" borderId="72" xfId="1" applyBorder="1" applyAlignment="1">
      <alignment vertical="center" textRotation="255" shrinkToFit="1"/>
    </xf>
    <xf numFmtId="0" fontId="19" fillId="0" borderId="73" xfId="1" applyBorder="1" applyAlignment="1">
      <alignment vertical="center" textRotation="255" shrinkToFit="1"/>
    </xf>
    <xf numFmtId="3" fontId="19" fillId="0" borderId="73" xfId="1" applyNumberFormat="1" applyBorder="1" applyAlignment="1">
      <alignment vertical="center" textRotation="255" shrinkToFit="1"/>
    </xf>
    <xf numFmtId="0" fontId="19" fillId="2" borderId="74" xfId="1" applyFill="1" applyBorder="1" applyAlignment="1">
      <alignment horizontal="center" vertical="center" textRotation="255" shrinkToFit="1"/>
    </xf>
    <xf numFmtId="0" fontId="19" fillId="2" borderId="75" xfId="1" applyFill="1" applyBorder="1" applyAlignment="1">
      <alignment horizontal="center" vertical="center" textRotation="255" shrinkToFit="1"/>
    </xf>
    <xf numFmtId="0" fontId="19" fillId="0" borderId="76" xfId="1" applyBorder="1" applyAlignment="1">
      <alignment vertical="center" textRotation="255" shrinkToFit="1"/>
    </xf>
    <xf numFmtId="0" fontId="26" fillId="0" borderId="77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10" fillId="0" borderId="79" xfId="1" applyFont="1" applyBorder="1" applyAlignment="1">
      <alignment horizontal="center" vertical="center"/>
    </xf>
    <xf numFmtId="0" fontId="19" fillId="0" borderId="80" xfId="1" applyBorder="1" applyAlignment="1">
      <alignment vertical="center"/>
    </xf>
    <xf numFmtId="0" fontId="19" fillId="0" borderId="24" xfId="1" applyBorder="1" applyAlignment="1">
      <alignment vertical="center" textRotation="255"/>
    </xf>
    <xf numFmtId="0" fontId="19" fillId="0" borderId="18" xfId="1" applyBorder="1" applyAlignment="1">
      <alignment vertical="center" textRotation="255"/>
    </xf>
    <xf numFmtId="0" fontId="19" fillId="0" borderId="24" xfId="1" applyBorder="1" applyAlignment="1">
      <alignment vertical="center" textRotation="255" shrinkToFit="1"/>
    </xf>
    <xf numFmtId="0" fontId="19" fillId="0" borderId="18" xfId="1" applyBorder="1" applyAlignment="1">
      <alignment vertical="center" textRotation="255" shrinkToFit="1"/>
    </xf>
    <xf numFmtId="3" fontId="19" fillId="0" borderId="18" xfId="1" applyNumberFormat="1" applyBorder="1" applyAlignment="1">
      <alignment vertical="center" textRotation="255" shrinkToFit="1"/>
    </xf>
    <xf numFmtId="0" fontId="19" fillId="2" borderId="29" xfId="1" applyFill="1" applyBorder="1" applyAlignment="1">
      <alignment horizontal="center" vertical="center" textRotation="255" shrinkToFit="1"/>
    </xf>
    <xf numFmtId="0" fontId="19" fillId="2" borderId="22" xfId="1" applyFill="1" applyBorder="1" applyAlignment="1">
      <alignment horizontal="center" vertical="center" textRotation="255" shrinkToFit="1"/>
    </xf>
    <xf numFmtId="0" fontId="19" fillId="0" borderId="81" xfId="1" applyBorder="1" applyAlignment="1">
      <alignment vertical="center" textRotation="255" shrinkToFit="1"/>
    </xf>
    <xf numFmtId="0" fontId="26" fillId="0" borderId="8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3" xfId="1" applyFont="1" applyBorder="1" applyAlignment="1">
      <alignment horizontal="center" vertical="center"/>
    </xf>
    <xf numFmtId="0" fontId="19" fillId="0" borderId="84" xfId="1" applyBorder="1" applyAlignment="1">
      <alignment vertical="center"/>
    </xf>
    <xf numFmtId="0" fontId="19" fillId="0" borderId="85" xfId="1" applyBorder="1" applyAlignment="1">
      <alignment vertical="center" textRotation="255"/>
    </xf>
    <xf numFmtId="0" fontId="19" fillId="0" borderId="86" xfId="1" applyBorder="1" applyAlignment="1">
      <alignment vertical="center" textRotation="255"/>
    </xf>
    <xf numFmtId="0" fontId="19" fillId="0" borderId="85" xfId="1" applyBorder="1" applyAlignment="1">
      <alignment vertical="center" textRotation="255" shrinkToFit="1"/>
    </xf>
    <xf numFmtId="0" fontId="19" fillId="0" borderId="86" xfId="1" applyBorder="1" applyAlignment="1">
      <alignment vertical="center" textRotation="255" shrinkToFit="1"/>
    </xf>
    <xf numFmtId="3" fontId="19" fillId="0" borderId="86" xfId="1" applyNumberFormat="1" applyBorder="1" applyAlignment="1">
      <alignment vertical="center" textRotation="255" shrinkToFit="1"/>
    </xf>
    <xf numFmtId="0" fontId="19" fillId="0" borderId="87" xfId="1" applyBorder="1" applyAlignment="1">
      <alignment vertical="center" textRotation="255" shrinkToFit="1"/>
    </xf>
    <xf numFmtId="0" fontId="26" fillId="0" borderId="88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89" xfId="1" applyFont="1" applyBorder="1" applyAlignment="1">
      <alignment horizontal="center" vertical="center"/>
    </xf>
    <xf numFmtId="0" fontId="19" fillId="0" borderId="90" xfId="1" applyBorder="1" applyAlignment="1">
      <alignment vertical="center"/>
    </xf>
    <xf numFmtId="0" fontId="19" fillId="0" borderId="25" xfId="1" applyBorder="1" applyAlignment="1">
      <alignment vertical="center" textRotation="255"/>
    </xf>
    <xf numFmtId="0" fontId="19" fillId="0" borderId="52" xfId="1" applyBorder="1" applyAlignment="1">
      <alignment vertical="center" textRotation="255"/>
    </xf>
    <xf numFmtId="0" fontId="19" fillId="0" borderId="25" xfId="1" applyBorder="1" applyAlignment="1">
      <alignment vertical="center" textRotation="255" shrinkToFit="1"/>
    </xf>
    <xf numFmtId="0" fontId="19" fillId="0" borderId="52" xfId="1" applyBorder="1" applyAlignment="1">
      <alignment vertical="center" textRotation="255" shrinkToFit="1"/>
    </xf>
    <xf numFmtId="3" fontId="19" fillId="0" borderId="52" xfId="1" applyNumberFormat="1" applyBorder="1" applyAlignment="1">
      <alignment vertical="center" textRotation="255" shrinkToFit="1"/>
    </xf>
    <xf numFmtId="0" fontId="19" fillId="0" borderId="91" xfId="1" applyBorder="1" applyAlignment="1">
      <alignment vertical="center" textRotation="255" shrinkToFit="1"/>
    </xf>
    <xf numFmtId="0" fontId="26" fillId="0" borderId="9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93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9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8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89" xfId="1" applyFont="1" applyBorder="1" applyAlignment="1">
      <alignment horizontal="center" vertical="center" wrapText="1"/>
    </xf>
    <xf numFmtId="0" fontId="26" fillId="0" borderId="94" xfId="1" applyFont="1" applyBorder="1" applyAlignment="1">
      <alignment horizontal="center" vertical="center"/>
    </xf>
    <xf numFmtId="0" fontId="19" fillId="0" borderId="47" xfId="1" applyBorder="1" applyAlignment="1">
      <alignment vertical="center" textRotation="255" shrinkToFit="1"/>
    </xf>
    <xf numFmtId="0" fontId="19" fillId="0" borderId="95" xfId="1" applyBorder="1" applyAlignment="1">
      <alignment vertical="center" textRotation="255"/>
    </xf>
    <xf numFmtId="0" fontId="19" fillId="0" borderId="96" xfId="1" applyBorder="1" applyAlignment="1">
      <alignment vertical="center" textRotation="255"/>
    </xf>
    <xf numFmtId="0" fontId="19" fillId="0" borderId="96" xfId="1" applyBorder="1" applyAlignment="1">
      <alignment vertical="center" textRotation="255" shrinkToFit="1"/>
    </xf>
    <xf numFmtId="3" fontId="19" fillId="0" borderId="96" xfId="1" applyNumberFormat="1" applyBorder="1" applyAlignment="1">
      <alignment vertical="center" textRotation="255" shrinkToFit="1"/>
    </xf>
    <xf numFmtId="0" fontId="19" fillId="2" borderId="97" xfId="1" applyFill="1" applyBorder="1" applyAlignment="1">
      <alignment horizontal="center" vertical="center" textRotation="255" shrinkToFit="1"/>
    </xf>
    <xf numFmtId="0" fontId="19" fillId="2" borderId="98" xfId="1" applyFill="1" applyBorder="1" applyAlignment="1">
      <alignment horizontal="center" vertical="center" textRotation="255" shrinkToFit="1"/>
    </xf>
    <xf numFmtId="0" fontId="19" fillId="0" borderId="99" xfId="1" applyBorder="1" applyAlignment="1">
      <alignment vertical="center" textRotation="255" shrinkToFit="1"/>
    </xf>
    <xf numFmtId="0" fontId="26" fillId="0" borderId="100" xfId="1" applyFont="1" applyBorder="1" applyAlignment="1">
      <alignment horizontal="center" vertical="center"/>
    </xf>
    <xf numFmtId="0" fontId="10" fillId="0" borderId="101" xfId="1" applyFont="1" applyBorder="1" applyAlignment="1">
      <alignment horizontal="center" vertical="center"/>
    </xf>
    <xf numFmtId="0" fontId="10" fillId="0" borderId="102" xfId="1" applyFont="1" applyBorder="1" applyAlignment="1">
      <alignment horizontal="center" vertical="center"/>
    </xf>
    <xf numFmtId="0" fontId="19" fillId="0" borderId="71" xfId="1" applyBorder="1" applyAlignment="1">
      <alignment horizontal="center" vertical="center"/>
    </xf>
    <xf numFmtId="0" fontId="19" fillId="0" borderId="73" xfId="1" applyBorder="1" applyAlignment="1">
      <alignment horizontal="center" vertical="center"/>
    </xf>
    <xf numFmtId="0" fontId="19" fillId="0" borderId="72" xfId="1" applyBorder="1" applyAlignment="1">
      <alignment horizontal="center" vertical="center"/>
    </xf>
    <xf numFmtId="0" fontId="27" fillId="0" borderId="73" xfId="1" applyFont="1" applyBorder="1" applyAlignment="1">
      <alignment horizontal="center" vertical="center"/>
    </xf>
    <xf numFmtId="0" fontId="28" fillId="0" borderId="73" xfId="1" applyFont="1" applyBorder="1" applyAlignment="1">
      <alignment horizontal="center" vertical="center"/>
    </xf>
    <xf numFmtId="0" fontId="19" fillId="0" borderId="76" xfId="1" applyBorder="1" applyAlignment="1">
      <alignment horizontal="center" vertical="center"/>
    </xf>
    <xf numFmtId="0" fontId="19" fillId="0" borderId="103" xfId="1" applyBorder="1" applyAlignment="1">
      <alignment vertical="center"/>
    </xf>
    <xf numFmtId="0" fontId="19" fillId="0" borderId="104" xfId="1" applyBorder="1" applyAlignment="1">
      <alignment vertical="center"/>
    </xf>
    <xf numFmtId="0" fontId="19" fillId="0" borderId="105" xfId="1" applyBorder="1" applyAlignment="1">
      <alignment vertical="center"/>
    </xf>
    <xf numFmtId="0" fontId="19" fillId="0" borderId="106" xfId="1" applyBorder="1" applyAlignment="1">
      <alignment horizontal="center" vertical="center"/>
    </xf>
    <xf numFmtId="0" fontId="19" fillId="0" borderId="96" xfId="1" applyBorder="1" applyAlignment="1">
      <alignment horizontal="center" vertical="center"/>
    </xf>
    <xf numFmtId="0" fontId="19" fillId="0" borderId="95" xfId="1" applyBorder="1" applyAlignment="1">
      <alignment horizontal="center" vertical="center"/>
    </xf>
    <xf numFmtId="0" fontId="27" fillId="0" borderId="96" xfId="1" applyFont="1" applyBorder="1" applyAlignment="1">
      <alignment horizontal="center" vertical="center"/>
    </xf>
    <xf numFmtId="0" fontId="28" fillId="0" borderId="96" xfId="1" applyFont="1" applyBorder="1" applyAlignment="1">
      <alignment horizontal="center" vertical="center"/>
    </xf>
    <xf numFmtId="0" fontId="19" fillId="0" borderId="99" xfId="1" applyBorder="1" applyAlignment="1">
      <alignment horizontal="center" vertical="center"/>
    </xf>
    <xf numFmtId="0" fontId="19" fillId="0" borderId="107" xfId="1" applyBorder="1" applyAlignment="1">
      <alignment vertical="center"/>
    </xf>
    <xf numFmtId="0" fontId="10" fillId="0" borderId="108" xfId="1" applyFont="1" applyBorder="1" applyAlignment="1">
      <alignment vertical="center"/>
    </xf>
    <xf numFmtId="0" fontId="10" fillId="0" borderId="109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29" fillId="0" borderId="78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30" fillId="0" borderId="0" xfId="1" applyFont="1" applyAlignment="1">
      <alignment vertical="center"/>
    </xf>
  </cellXfs>
  <cellStyles count="2">
    <cellStyle name="標準" xfId="0" builtinId="0"/>
    <cellStyle name="標準 2" xfId="1" xr:uid="{597CC461-A7E0-4255-9137-D3C12F2819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16</xdr:row>
          <xdr:rowOff>66675</xdr:rowOff>
        </xdr:from>
        <xdr:to>
          <xdr:col>10</xdr:col>
          <xdr:colOff>28575</xdr:colOff>
          <xdr:row>18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66675</xdr:rowOff>
        </xdr:from>
        <xdr:to>
          <xdr:col>16</xdr:col>
          <xdr:colOff>28575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16</xdr:row>
          <xdr:rowOff>66675</xdr:rowOff>
        </xdr:from>
        <xdr:to>
          <xdr:col>32</xdr:col>
          <xdr:colOff>28575</xdr:colOff>
          <xdr:row>18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16</xdr:row>
          <xdr:rowOff>66675</xdr:rowOff>
        </xdr:from>
        <xdr:to>
          <xdr:col>39</xdr:col>
          <xdr:colOff>28575</xdr:colOff>
          <xdr:row>18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16</xdr:row>
          <xdr:rowOff>66675</xdr:rowOff>
        </xdr:from>
        <xdr:to>
          <xdr:col>50</xdr:col>
          <xdr:colOff>28575</xdr:colOff>
          <xdr:row>18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52</xdr:row>
          <xdr:rowOff>133350</xdr:rowOff>
        </xdr:from>
        <xdr:to>
          <xdr:col>63</xdr:col>
          <xdr:colOff>9525</xdr:colOff>
          <xdr:row>54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52</xdr:row>
          <xdr:rowOff>142875</xdr:rowOff>
        </xdr:from>
        <xdr:to>
          <xdr:col>70</xdr:col>
          <xdr:colOff>9525</xdr:colOff>
          <xdr:row>54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53</xdr:row>
          <xdr:rowOff>133350</xdr:rowOff>
        </xdr:from>
        <xdr:to>
          <xdr:col>63</xdr:col>
          <xdr:colOff>9525</xdr:colOff>
          <xdr:row>55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53</xdr:row>
          <xdr:rowOff>133350</xdr:rowOff>
        </xdr:from>
        <xdr:to>
          <xdr:col>70</xdr:col>
          <xdr:colOff>9525</xdr:colOff>
          <xdr:row>55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49</xdr:row>
          <xdr:rowOff>0</xdr:rowOff>
        </xdr:from>
        <xdr:to>
          <xdr:col>2</xdr:col>
          <xdr:colOff>57150</xdr:colOff>
          <xdr:row>50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49</xdr:row>
          <xdr:rowOff>180975</xdr:rowOff>
        </xdr:from>
        <xdr:to>
          <xdr:col>2</xdr:col>
          <xdr:colOff>57150</xdr:colOff>
          <xdr:row>50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ADAE-5FF6-4F5D-AB8A-9BF3FF99A840}">
  <sheetPr>
    <tabColor theme="4" tint="-0.249977111117893"/>
  </sheetPr>
  <dimension ref="A1:ED105"/>
  <sheetViews>
    <sheetView showRowColHeaders="0" tabSelected="1" showWhiteSpace="0" zoomScaleNormal="100" zoomScaleSheetLayoutView="100" workbookViewId="0">
      <selection activeCell="J7" sqref="J7:AM8"/>
    </sheetView>
  </sheetViews>
  <sheetFormatPr defaultColWidth="1.125" defaultRowHeight="16.5" customHeight="1"/>
  <cols>
    <col min="1" max="16384" width="1.125" style="1"/>
  </cols>
  <sheetData>
    <row r="1" spans="1:75" ht="14.25" customHeight="1">
      <c r="AN1" s="281" t="s">
        <v>65</v>
      </c>
      <c r="AO1" s="281"/>
      <c r="AP1" s="281"/>
      <c r="AQ1" s="281"/>
      <c r="AR1" s="281"/>
      <c r="AS1" s="281"/>
      <c r="AT1" s="281"/>
      <c r="AU1" s="281"/>
      <c r="AV1" s="281"/>
      <c r="AW1" s="3"/>
      <c r="AX1" s="7"/>
      <c r="AY1" s="7"/>
      <c r="BJ1" s="8"/>
      <c r="BK1" s="8"/>
      <c r="BL1" s="282" t="s">
        <v>66</v>
      </c>
      <c r="BM1" s="282"/>
      <c r="BN1" s="282"/>
      <c r="BO1" s="282"/>
      <c r="BP1" s="283"/>
      <c r="BQ1" s="283"/>
      <c r="BR1" s="283"/>
      <c r="BS1" s="283"/>
      <c r="BT1" s="283"/>
      <c r="BU1" s="283"/>
      <c r="BV1" s="283"/>
      <c r="BW1" s="283"/>
    </row>
    <row r="2" spans="1:75" ht="3" customHeight="1" thickBot="1"/>
    <row r="3" spans="1:75" ht="12" customHeight="1" thickBot="1">
      <c r="A3" s="292" t="str">
        <f>CONCATENATE("吹田市文化会館メイシアター",CHAR(10),CHAR(10),G65,"年",G66,"月ホール使用分「抽選申込書」")</f>
        <v>吹田市文化会館メイシアター
2026年7月ホール使用分「抽選申込書」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9"/>
      <c r="AN3" s="293" t="s">
        <v>64</v>
      </c>
      <c r="AO3" s="294"/>
      <c r="AP3" s="294"/>
      <c r="AQ3" s="294"/>
      <c r="AR3" s="294"/>
      <c r="AS3" s="294"/>
      <c r="AT3" s="294"/>
      <c r="AU3" s="294"/>
      <c r="AV3" s="295"/>
      <c r="AW3" s="10"/>
      <c r="AX3" s="162" t="s">
        <v>48</v>
      </c>
      <c r="AY3" s="163"/>
      <c r="AZ3" s="163"/>
      <c r="BA3" s="163"/>
      <c r="BB3" s="163"/>
      <c r="BC3" s="163"/>
      <c r="BD3" s="164"/>
      <c r="BE3" s="162" t="s">
        <v>48</v>
      </c>
      <c r="BF3" s="163"/>
      <c r="BG3" s="163"/>
      <c r="BH3" s="163"/>
      <c r="BI3" s="163"/>
      <c r="BJ3" s="163"/>
      <c r="BK3" s="164"/>
      <c r="BL3" s="162" t="s">
        <v>0</v>
      </c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4"/>
    </row>
    <row r="4" spans="1:75" ht="30" customHeight="1" thickBot="1">
      <c r="A4" s="292"/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9"/>
      <c r="AN4" s="296"/>
      <c r="AO4" s="297"/>
      <c r="AP4" s="297"/>
      <c r="AQ4" s="297"/>
      <c r="AR4" s="297"/>
      <c r="AS4" s="297"/>
      <c r="AT4" s="297"/>
      <c r="AU4" s="297"/>
      <c r="AV4" s="298"/>
      <c r="AW4" s="10"/>
      <c r="AX4" s="192"/>
      <c r="AY4" s="193"/>
      <c r="AZ4" s="193"/>
      <c r="BA4" s="193"/>
      <c r="BB4" s="193"/>
      <c r="BC4" s="193"/>
      <c r="BD4" s="194"/>
      <c r="BE4" s="195"/>
      <c r="BF4" s="196"/>
      <c r="BG4" s="196"/>
      <c r="BH4" s="196"/>
      <c r="BI4" s="196"/>
      <c r="BJ4" s="196"/>
      <c r="BK4" s="197"/>
      <c r="BL4" s="162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4"/>
    </row>
    <row r="5" spans="1:75" s="11" customFormat="1" ht="6" customHeight="1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</row>
    <row r="6" spans="1:75" ht="16.5" customHeight="1">
      <c r="A6" s="198" t="s">
        <v>4</v>
      </c>
      <c r="B6" s="199"/>
      <c r="C6" s="200"/>
      <c r="D6" s="153" t="s">
        <v>1</v>
      </c>
      <c r="E6" s="154"/>
      <c r="F6" s="154"/>
      <c r="G6" s="154"/>
      <c r="H6" s="154"/>
      <c r="I6" s="155"/>
      <c r="J6" s="183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5"/>
      <c r="AN6" s="165" t="s">
        <v>2</v>
      </c>
      <c r="AO6" s="166"/>
      <c r="AP6" s="166"/>
      <c r="AQ6" s="166"/>
      <c r="AR6" s="166"/>
      <c r="AS6" s="167"/>
      <c r="AT6" s="165" t="s">
        <v>3</v>
      </c>
      <c r="AU6" s="230"/>
      <c r="AV6" s="218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20"/>
    </row>
    <row r="7" spans="1:75" ht="16.5" customHeight="1">
      <c r="A7" s="201"/>
      <c r="B7" s="202"/>
      <c r="C7" s="203"/>
      <c r="D7" s="156" t="s">
        <v>38</v>
      </c>
      <c r="E7" s="157"/>
      <c r="F7" s="157"/>
      <c r="G7" s="157"/>
      <c r="H7" s="157"/>
      <c r="I7" s="158"/>
      <c r="J7" s="174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7"/>
      <c r="AN7" s="168"/>
      <c r="AO7" s="169"/>
      <c r="AP7" s="169"/>
      <c r="AQ7" s="169"/>
      <c r="AR7" s="169"/>
      <c r="AS7" s="170"/>
      <c r="AT7" s="210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2"/>
    </row>
    <row r="8" spans="1:75" ht="16.5" customHeight="1">
      <c r="A8" s="201"/>
      <c r="B8" s="202"/>
      <c r="C8" s="203"/>
      <c r="D8" s="159"/>
      <c r="E8" s="160"/>
      <c r="F8" s="160"/>
      <c r="G8" s="160"/>
      <c r="H8" s="160"/>
      <c r="I8" s="161"/>
      <c r="J8" s="188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90"/>
      <c r="AN8" s="215" t="s">
        <v>9</v>
      </c>
      <c r="AO8" s="216"/>
      <c r="AP8" s="216"/>
      <c r="AQ8" s="216"/>
      <c r="AR8" s="216"/>
      <c r="AS8" s="217"/>
      <c r="AT8" s="231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</row>
    <row r="9" spans="1:75" ht="16.5" customHeight="1">
      <c r="A9" s="201"/>
      <c r="B9" s="202"/>
      <c r="C9" s="203"/>
      <c r="D9" s="153" t="s">
        <v>1</v>
      </c>
      <c r="E9" s="154"/>
      <c r="F9" s="154"/>
      <c r="G9" s="154"/>
      <c r="H9" s="154"/>
      <c r="I9" s="155"/>
      <c r="J9" s="180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2"/>
      <c r="AN9" s="165" t="s">
        <v>29</v>
      </c>
      <c r="AO9" s="166"/>
      <c r="AP9" s="166"/>
      <c r="AQ9" s="166"/>
      <c r="AR9" s="166"/>
      <c r="AS9" s="167"/>
      <c r="AT9" s="221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3"/>
    </row>
    <row r="10" spans="1:75" ht="8.25" customHeight="1">
      <c r="A10" s="201"/>
      <c r="B10" s="202"/>
      <c r="C10" s="203"/>
      <c r="D10" s="156" t="s">
        <v>49</v>
      </c>
      <c r="E10" s="157"/>
      <c r="F10" s="157"/>
      <c r="G10" s="157"/>
      <c r="H10" s="157"/>
      <c r="I10" s="158"/>
      <c r="J10" s="174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6"/>
      <c r="AN10" s="168"/>
      <c r="AO10" s="169"/>
      <c r="AP10" s="169"/>
      <c r="AQ10" s="169"/>
      <c r="AR10" s="169"/>
      <c r="AS10" s="170"/>
      <c r="AT10" s="224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6"/>
    </row>
    <row r="11" spans="1:75" ht="24.75" customHeight="1">
      <c r="A11" s="204"/>
      <c r="B11" s="205"/>
      <c r="C11" s="206"/>
      <c r="D11" s="207"/>
      <c r="E11" s="208"/>
      <c r="F11" s="208"/>
      <c r="G11" s="208"/>
      <c r="H11" s="208"/>
      <c r="I11" s="209"/>
      <c r="J11" s="177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9"/>
      <c r="AN11" s="171" t="s">
        <v>14</v>
      </c>
      <c r="AO11" s="172"/>
      <c r="AP11" s="172"/>
      <c r="AQ11" s="172"/>
      <c r="AR11" s="172"/>
      <c r="AS11" s="173"/>
      <c r="AT11" s="227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9"/>
    </row>
    <row r="12" spans="1:75" ht="6" customHeight="1">
      <c r="A12" s="284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284"/>
      <c r="BI12" s="284"/>
      <c r="BJ12" s="284"/>
      <c r="BK12" s="284"/>
      <c r="BL12" s="284"/>
      <c r="BM12" s="284"/>
      <c r="BN12" s="284"/>
      <c r="BO12" s="284"/>
      <c r="BP12" s="284"/>
      <c r="BQ12" s="284"/>
      <c r="BR12" s="284"/>
      <c r="BS12" s="284"/>
      <c r="BT12" s="284"/>
      <c r="BU12" s="284"/>
      <c r="BV12" s="284"/>
      <c r="BW12" s="284"/>
    </row>
    <row r="13" spans="1:75" ht="16.5" customHeight="1">
      <c r="A13" s="138" t="s">
        <v>32</v>
      </c>
      <c r="B13" s="139"/>
      <c r="C13" s="139"/>
      <c r="D13" s="142" t="s">
        <v>1</v>
      </c>
      <c r="E13" s="143"/>
      <c r="F13" s="143"/>
      <c r="G13" s="143"/>
      <c r="H13" s="143"/>
      <c r="I13" s="143"/>
      <c r="J13" s="147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2" t="s">
        <v>47</v>
      </c>
      <c r="AO13" s="233"/>
      <c r="AP13" s="233"/>
      <c r="AQ13" s="233"/>
      <c r="AR13" s="233"/>
      <c r="AS13" s="233"/>
      <c r="AT13" s="165" t="s">
        <v>3</v>
      </c>
      <c r="AU13" s="230"/>
      <c r="AV13" s="218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20"/>
    </row>
    <row r="14" spans="1:75" ht="16.5" customHeight="1">
      <c r="A14" s="140"/>
      <c r="B14" s="140"/>
      <c r="C14" s="140"/>
      <c r="D14" s="144" t="s">
        <v>50</v>
      </c>
      <c r="E14" s="145"/>
      <c r="F14" s="145"/>
      <c r="G14" s="145"/>
      <c r="H14" s="145"/>
      <c r="I14" s="145"/>
      <c r="J14" s="149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234"/>
      <c r="AO14" s="234"/>
      <c r="AP14" s="234"/>
      <c r="AQ14" s="234"/>
      <c r="AR14" s="234"/>
      <c r="AS14" s="234"/>
      <c r="AT14" s="210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2"/>
    </row>
    <row r="15" spans="1:75" ht="16.5" customHeight="1">
      <c r="A15" s="140"/>
      <c r="B15" s="140"/>
      <c r="C15" s="140"/>
      <c r="D15" s="145"/>
      <c r="E15" s="145"/>
      <c r="F15" s="145"/>
      <c r="G15" s="145"/>
      <c r="H15" s="145"/>
      <c r="I15" s="145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235" t="s">
        <v>9</v>
      </c>
      <c r="AO15" s="234"/>
      <c r="AP15" s="234"/>
      <c r="AQ15" s="234"/>
      <c r="AR15" s="234"/>
      <c r="AS15" s="234"/>
      <c r="AT15" s="213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</row>
    <row r="16" spans="1:75" ht="16.5" customHeight="1">
      <c r="A16" s="141"/>
      <c r="B16" s="141"/>
      <c r="C16" s="141"/>
      <c r="D16" s="98" t="s">
        <v>16</v>
      </c>
      <c r="E16" s="146"/>
      <c r="F16" s="146"/>
      <c r="G16" s="146"/>
      <c r="H16" s="146"/>
      <c r="I16" s="146"/>
      <c r="J16" s="151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98" t="s">
        <v>15</v>
      </c>
      <c r="AO16" s="99"/>
      <c r="AP16" s="99"/>
      <c r="AQ16" s="99"/>
      <c r="AR16" s="99"/>
      <c r="AS16" s="99"/>
      <c r="AT16" s="100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</row>
    <row r="17" spans="1:75" ht="6" customHeight="1">
      <c r="A17" s="285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</row>
    <row r="18" spans="1:75" ht="16.5" customHeight="1">
      <c r="A18" s="102" t="s">
        <v>30</v>
      </c>
      <c r="B18" s="103"/>
      <c r="C18" s="103"/>
      <c r="D18" s="103"/>
      <c r="E18" s="103"/>
      <c r="F18" s="103"/>
      <c r="G18" s="6"/>
      <c r="H18" s="105"/>
      <c r="I18" s="103"/>
      <c r="J18" s="129" t="s">
        <v>34</v>
      </c>
      <c r="K18" s="130"/>
      <c r="L18" s="130"/>
      <c r="M18" s="130"/>
      <c r="N18" s="105"/>
      <c r="O18" s="103"/>
      <c r="P18" s="129" t="s">
        <v>35</v>
      </c>
      <c r="Q18" s="130"/>
      <c r="R18" s="130"/>
      <c r="S18" s="130"/>
      <c r="T18" s="131"/>
      <c r="U18" s="131"/>
      <c r="V18" s="12"/>
      <c r="W18" s="102" t="s">
        <v>31</v>
      </c>
      <c r="X18" s="103"/>
      <c r="Y18" s="103"/>
      <c r="Z18" s="103"/>
      <c r="AA18" s="103"/>
      <c r="AB18" s="124"/>
      <c r="AC18" s="6"/>
      <c r="AD18" s="105"/>
      <c r="AE18" s="103"/>
      <c r="AF18" s="129" t="s">
        <v>36</v>
      </c>
      <c r="AG18" s="130"/>
      <c r="AH18" s="130"/>
      <c r="AI18" s="130"/>
      <c r="AJ18" s="2" t="s">
        <v>39</v>
      </c>
      <c r="AK18" s="105"/>
      <c r="AL18" s="103"/>
      <c r="AM18" s="109" t="s">
        <v>40</v>
      </c>
      <c r="AN18" s="110"/>
      <c r="AO18" s="110"/>
      <c r="AP18" s="110"/>
      <c r="AQ18" s="110"/>
      <c r="AR18" s="110"/>
      <c r="AS18" s="110"/>
      <c r="AT18" s="110"/>
      <c r="AU18" s="110"/>
      <c r="AV18" s="105"/>
      <c r="AW18" s="103"/>
      <c r="AX18" s="129" t="s">
        <v>41</v>
      </c>
      <c r="AY18" s="130"/>
      <c r="AZ18" s="130"/>
      <c r="BA18" s="130"/>
      <c r="BB18" s="13"/>
      <c r="BC18" s="102" t="s">
        <v>51</v>
      </c>
      <c r="BD18" s="103"/>
      <c r="BE18" s="103"/>
      <c r="BF18" s="103"/>
      <c r="BG18" s="103"/>
      <c r="BH18" s="103"/>
      <c r="BI18" s="103"/>
      <c r="BJ18" s="104"/>
      <c r="BK18" s="125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3" t="s">
        <v>17</v>
      </c>
      <c r="BW18" s="124"/>
    </row>
    <row r="19" spans="1:75" ht="3" customHeight="1">
      <c r="A19" s="286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6"/>
      <c r="AV19" s="286"/>
      <c r="AW19" s="286"/>
      <c r="AX19" s="286"/>
      <c r="AY19" s="286"/>
      <c r="AZ19" s="286"/>
      <c r="BA19" s="286"/>
      <c r="BB19" s="286"/>
      <c r="BC19" s="286"/>
      <c r="BD19" s="286"/>
      <c r="BE19" s="286"/>
      <c r="BF19" s="286"/>
      <c r="BG19" s="286"/>
      <c r="BH19" s="286"/>
      <c r="BI19" s="286"/>
      <c r="BJ19" s="286"/>
      <c r="BK19" s="286"/>
      <c r="BL19" s="286"/>
      <c r="BM19" s="286"/>
      <c r="BN19" s="286"/>
      <c r="BO19" s="286"/>
      <c r="BP19" s="286"/>
      <c r="BQ19" s="286"/>
      <c r="BR19" s="286"/>
      <c r="BS19" s="286"/>
      <c r="BT19" s="286"/>
      <c r="BU19" s="286"/>
      <c r="BV19" s="286"/>
      <c r="BW19" s="286"/>
    </row>
    <row r="20" spans="1:75" s="3" customFormat="1" ht="12.75" customHeight="1">
      <c r="A20" s="240" t="s">
        <v>67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</row>
    <row r="21" spans="1:75" ht="3" customHeight="1">
      <c r="A21" s="287"/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287"/>
      <c r="BP21" s="287"/>
      <c r="BQ21" s="287"/>
      <c r="BR21" s="287"/>
      <c r="BS21" s="287"/>
      <c r="BT21" s="287"/>
      <c r="BU21" s="287"/>
      <c r="BV21" s="287"/>
      <c r="BW21" s="287"/>
    </row>
    <row r="22" spans="1:75" ht="14.25" customHeight="1">
      <c r="A22" s="111" t="s">
        <v>52</v>
      </c>
      <c r="B22" s="112"/>
      <c r="C22" s="112"/>
      <c r="D22" s="112"/>
      <c r="E22" s="112"/>
      <c r="F22" s="112"/>
      <c r="G22" s="112"/>
      <c r="H22" s="112"/>
      <c r="I22" s="112"/>
      <c r="J22" s="245" t="s">
        <v>53</v>
      </c>
      <c r="K22" s="246"/>
      <c r="L22" s="247"/>
      <c r="M22" s="266" t="s">
        <v>58</v>
      </c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8"/>
      <c r="Y22" s="112" t="s">
        <v>59</v>
      </c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3"/>
      <c r="BF22" s="111" t="s">
        <v>60</v>
      </c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3"/>
    </row>
    <row r="23" spans="1:75" ht="1.5" customHeight="1">
      <c r="A23" s="241"/>
      <c r="B23" s="242"/>
      <c r="C23" s="242"/>
      <c r="D23" s="242"/>
      <c r="E23" s="242"/>
      <c r="F23" s="242"/>
      <c r="G23" s="242"/>
      <c r="H23" s="242"/>
      <c r="I23" s="242"/>
      <c r="J23" s="248"/>
      <c r="K23" s="249"/>
      <c r="L23" s="250"/>
      <c r="M23" s="254" t="s">
        <v>55</v>
      </c>
      <c r="N23" s="255"/>
      <c r="O23" s="255"/>
      <c r="P23" s="255" t="s">
        <v>56</v>
      </c>
      <c r="Q23" s="255"/>
      <c r="R23" s="255"/>
      <c r="S23" s="255" t="s">
        <v>57</v>
      </c>
      <c r="T23" s="255"/>
      <c r="U23" s="255"/>
      <c r="V23" s="255" t="s">
        <v>18</v>
      </c>
      <c r="W23" s="255"/>
      <c r="X23" s="258"/>
      <c r="Y23" s="238"/>
      <c r="Z23" s="238"/>
      <c r="AA23" s="238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69"/>
      <c r="BB23" s="269"/>
      <c r="BC23" s="269"/>
      <c r="BD23" s="269"/>
      <c r="BE23" s="270"/>
      <c r="BF23" s="114" t="s">
        <v>63</v>
      </c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6"/>
    </row>
    <row r="24" spans="1:75" s="14" customFormat="1" ht="19.5" customHeight="1">
      <c r="A24" s="241"/>
      <c r="B24" s="242"/>
      <c r="C24" s="242"/>
      <c r="D24" s="242"/>
      <c r="E24" s="242"/>
      <c r="F24" s="242"/>
      <c r="G24" s="242"/>
      <c r="H24" s="242"/>
      <c r="I24" s="242"/>
      <c r="J24" s="248"/>
      <c r="K24" s="249"/>
      <c r="L24" s="250"/>
      <c r="M24" s="254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8"/>
      <c r="Y24" s="260" t="s">
        <v>33</v>
      </c>
      <c r="Z24" s="260"/>
      <c r="AA24" s="261"/>
      <c r="AB24" s="264" t="s">
        <v>19</v>
      </c>
      <c r="AC24" s="260"/>
      <c r="AD24" s="261"/>
      <c r="AE24" s="264" t="s">
        <v>20</v>
      </c>
      <c r="AF24" s="260"/>
      <c r="AG24" s="261"/>
      <c r="AH24" s="272" t="s">
        <v>21</v>
      </c>
      <c r="AI24" s="273"/>
      <c r="AJ24" s="274"/>
      <c r="AK24" s="272" t="s">
        <v>22</v>
      </c>
      <c r="AL24" s="273"/>
      <c r="AM24" s="274"/>
      <c r="AN24" s="272" t="s">
        <v>26</v>
      </c>
      <c r="AO24" s="273"/>
      <c r="AP24" s="274"/>
      <c r="AQ24" s="272" t="s">
        <v>27</v>
      </c>
      <c r="AR24" s="273"/>
      <c r="AS24" s="274"/>
      <c r="AT24" s="264" t="s">
        <v>23</v>
      </c>
      <c r="AU24" s="260"/>
      <c r="AV24" s="261"/>
      <c r="AW24" s="264" t="s">
        <v>24</v>
      </c>
      <c r="AX24" s="260"/>
      <c r="AY24" s="261"/>
      <c r="AZ24" s="264" t="s">
        <v>28</v>
      </c>
      <c r="BA24" s="260"/>
      <c r="BB24" s="261"/>
      <c r="BC24" s="264" t="s">
        <v>25</v>
      </c>
      <c r="BD24" s="260"/>
      <c r="BE24" s="278"/>
      <c r="BF24" s="117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9"/>
    </row>
    <row r="25" spans="1:75" s="14" customFormat="1" ht="14.25" customHeight="1">
      <c r="A25" s="243"/>
      <c r="B25" s="244"/>
      <c r="C25" s="244"/>
      <c r="D25" s="244"/>
      <c r="E25" s="244"/>
      <c r="F25" s="244"/>
      <c r="G25" s="244"/>
      <c r="H25" s="244"/>
      <c r="I25" s="244"/>
      <c r="J25" s="251"/>
      <c r="K25" s="252"/>
      <c r="L25" s="253"/>
      <c r="M25" s="256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9"/>
      <c r="Y25" s="262"/>
      <c r="Z25" s="262"/>
      <c r="AA25" s="263"/>
      <c r="AB25" s="265"/>
      <c r="AC25" s="262"/>
      <c r="AD25" s="263"/>
      <c r="AE25" s="265"/>
      <c r="AF25" s="262"/>
      <c r="AG25" s="263"/>
      <c r="AH25" s="275"/>
      <c r="AI25" s="276"/>
      <c r="AJ25" s="277"/>
      <c r="AK25" s="275"/>
      <c r="AL25" s="276"/>
      <c r="AM25" s="277"/>
      <c r="AN25" s="275"/>
      <c r="AO25" s="276"/>
      <c r="AP25" s="277"/>
      <c r="AQ25" s="275"/>
      <c r="AR25" s="276"/>
      <c r="AS25" s="277"/>
      <c r="AT25" s="265"/>
      <c r="AU25" s="262"/>
      <c r="AV25" s="263"/>
      <c r="AW25" s="265"/>
      <c r="AX25" s="262"/>
      <c r="AY25" s="263"/>
      <c r="AZ25" s="265"/>
      <c r="BA25" s="262"/>
      <c r="BB25" s="263"/>
      <c r="BC25" s="265"/>
      <c r="BD25" s="262"/>
      <c r="BE25" s="279"/>
      <c r="BF25" s="120" t="s">
        <v>61</v>
      </c>
      <c r="BG25" s="121"/>
      <c r="BH25" s="121"/>
      <c r="BI25" s="121" t="s">
        <v>62</v>
      </c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2"/>
    </row>
    <row r="26" spans="1:75" ht="14.25" customHeight="1">
      <c r="A26" s="312" t="s">
        <v>69</v>
      </c>
      <c r="B26" s="313"/>
      <c r="C26" s="306"/>
      <c r="D26" s="307"/>
      <c r="E26" s="307"/>
      <c r="F26" s="307"/>
      <c r="G26" s="307"/>
      <c r="H26" s="286" t="s">
        <v>68</v>
      </c>
      <c r="I26" s="316"/>
      <c r="J26" s="68" t="s">
        <v>5</v>
      </c>
      <c r="K26" s="69"/>
      <c r="L26" s="70"/>
      <c r="M26" s="71"/>
      <c r="N26" s="72"/>
      <c r="O26" s="73"/>
      <c r="P26" s="74" t="s">
        <v>11</v>
      </c>
      <c r="Q26" s="72"/>
      <c r="R26" s="73"/>
      <c r="S26" s="74"/>
      <c r="T26" s="72"/>
      <c r="U26" s="73"/>
      <c r="V26" s="74" t="s">
        <v>12</v>
      </c>
      <c r="W26" s="72"/>
      <c r="X26" s="75"/>
      <c r="Y26" s="71" t="s">
        <v>11</v>
      </c>
      <c r="Z26" s="72"/>
      <c r="AA26" s="73"/>
      <c r="AB26" s="74" t="s">
        <v>12</v>
      </c>
      <c r="AC26" s="72"/>
      <c r="AD26" s="73"/>
      <c r="AE26" s="74" t="s">
        <v>12</v>
      </c>
      <c r="AF26" s="72"/>
      <c r="AG26" s="73"/>
      <c r="AH26" s="74" t="s">
        <v>11</v>
      </c>
      <c r="AI26" s="72"/>
      <c r="AJ26" s="73"/>
      <c r="AK26" s="74" t="s">
        <v>11</v>
      </c>
      <c r="AL26" s="72"/>
      <c r="AM26" s="73"/>
      <c r="AN26" s="74" t="s">
        <v>12</v>
      </c>
      <c r="AO26" s="72"/>
      <c r="AP26" s="73"/>
      <c r="AQ26" s="74" t="s">
        <v>11</v>
      </c>
      <c r="AR26" s="72"/>
      <c r="AS26" s="73"/>
      <c r="AT26" s="74" t="s">
        <v>11</v>
      </c>
      <c r="AU26" s="72"/>
      <c r="AV26" s="73"/>
      <c r="AW26" s="74" t="s">
        <v>11</v>
      </c>
      <c r="AX26" s="72"/>
      <c r="AY26" s="73"/>
      <c r="AZ26" s="74" t="s">
        <v>11</v>
      </c>
      <c r="BA26" s="72"/>
      <c r="BB26" s="73"/>
      <c r="BC26" s="74" t="s">
        <v>11</v>
      </c>
      <c r="BD26" s="72"/>
      <c r="BE26" s="75"/>
      <c r="BF26" s="44" t="s">
        <v>12</v>
      </c>
      <c r="BG26" s="45"/>
      <c r="BH26" s="45"/>
      <c r="BI26" s="132" t="s">
        <v>11</v>
      </c>
      <c r="BJ26" s="53"/>
      <c r="BK26" s="53"/>
      <c r="BL26" s="15" t="s">
        <v>8</v>
      </c>
      <c r="BM26" s="54"/>
      <c r="BN26" s="54"/>
      <c r="BO26" s="54"/>
      <c r="BP26" s="16" t="s">
        <v>37</v>
      </c>
      <c r="BQ26" s="53"/>
      <c r="BR26" s="53"/>
      <c r="BS26" s="53"/>
      <c r="BT26" s="15" t="s">
        <v>8</v>
      </c>
      <c r="BU26" s="54"/>
      <c r="BV26" s="54"/>
      <c r="BW26" s="127"/>
    </row>
    <row r="27" spans="1:75" ht="14.25" customHeight="1">
      <c r="A27" s="314"/>
      <c r="B27" s="315"/>
      <c r="C27" s="308"/>
      <c r="D27" s="309"/>
      <c r="E27" s="309"/>
      <c r="F27" s="309"/>
      <c r="G27" s="309"/>
      <c r="H27" s="303"/>
      <c r="I27" s="302"/>
      <c r="J27" s="55" t="s">
        <v>6</v>
      </c>
      <c r="K27" s="56"/>
      <c r="L27" s="57"/>
      <c r="M27" s="58" t="s">
        <v>12</v>
      </c>
      <c r="N27" s="59"/>
      <c r="O27" s="60"/>
      <c r="P27" s="61"/>
      <c r="Q27" s="59"/>
      <c r="R27" s="60"/>
      <c r="S27" s="61" t="s">
        <v>12</v>
      </c>
      <c r="T27" s="59"/>
      <c r="U27" s="60"/>
      <c r="V27" s="61"/>
      <c r="W27" s="59"/>
      <c r="X27" s="76"/>
      <c r="Y27" s="58" t="s">
        <v>12</v>
      </c>
      <c r="Z27" s="59"/>
      <c r="AA27" s="60"/>
      <c r="AB27" s="61" t="s">
        <v>12</v>
      </c>
      <c r="AC27" s="59"/>
      <c r="AD27" s="60"/>
      <c r="AE27" s="61" t="s">
        <v>11</v>
      </c>
      <c r="AF27" s="59"/>
      <c r="AG27" s="60"/>
      <c r="AH27" s="61"/>
      <c r="AI27" s="59"/>
      <c r="AJ27" s="60"/>
      <c r="AK27" s="61"/>
      <c r="AL27" s="59"/>
      <c r="AM27" s="60"/>
      <c r="AN27" s="61"/>
      <c r="AO27" s="59"/>
      <c r="AP27" s="60"/>
      <c r="AQ27" s="61"/>
      <c r="AR27" s="59"/>
      <c r="AS27" s="60"/>
      <c r="AT27" s="61"/>
      <c r="AU27" s="59"/>
      <c r="AV27" s="60"/>
      <c r="AW27" s="61"/>
      <c r="AX27" s="59"/>
      <c r="AY27" s="60"/>
      <c r="AZ27" s="61"/>
      <c r="BA27" s="59"/>
      <c r="BB27" s="60"/>
      <c r="BC27" s="61" t="s">
        <v>12</v>
      </c>
      <c r="BD27" s="59"/>
      <c r="BE27" s="76"/>
      <c r="BF27" s="47"/>
      <c r="BG27" s="48"/>
      <c r="BH27" s="49"/>
      <c r="BI27" s="133"/>
      <c r="BJ27" s="133"/>
      <c r="BK27" s="133"/>
      <c r="BL27" s="17" t="s">
        <v>8</v>
      </c>
      <c r="BM27" s="106"/>
      <c r="BN27" s="106"/>
      <c r="BO27" s="106"/>
      <c r="BP27" s="18" t="s">
        <v>37</v>
      </c>
      <c r="BQ27" s="133"/>
      <c r="BR27" s="133"/>
      <c r="BS27" s="133"/>
      <c r="BT27" s="17" t="s">
        <v>8</v>
      </c>
      <c r="BU27" s="106"/>
      <c r="BV27" s="106"/>
      <c r="BW27" s="128"/>
    </row>
    <row r="28" spans="1:75" ht="14.25" customHeight="1">
      <c r="A28" s="314"/>
      <c r="B28" s="315"/>
      <c r="C28" s="310" t="str">
        <f>IF(C26="","　",IF(C26="　","　",TEXT(A70,"aaa")))</f>
        <v>　</v>
      </c>
      <c r="D28" s="311"/>
      <c r="E28" s="311" t="str">
        <f>IF(E26="","　",IF(E26="　","　",TEXT(E53,"aaa")))</f>
        <v>　</v>
      </c>
      <c r="F28" s="311"/>
      <c r="G28" s="304" t="s">
        <v>10</v>
      </c>
      <c r="H28" s="304"/>
      <c r="I28" s="305"/>
      <c r="J28" s="77" t="s">
        <v>7</v>
      </c>
      <c r="K28" s="78"/>
      <c r="L28" s="79"/>
      <c r="M28" s="80" t="s">
        <v>12</v>
      </c>
      <c r="N28" s="65"/>
      <c r="O28" s="66"/>
      <c r="P28" s="64"/>
      <c r="Q28" s="65"/>
      <c r="R28" s="66"/>
      <c r="S28" s="64" t="s">
        <v>11</v>
      </c>
      <c r="T28" s="65"/>
      <c r="U28" s="66"/>
      <c r="V28" s="64" t="s">
        <v>12</v>
      </c>
      <c r="W28" s="65"/>
      <c r="X28" s="67"/>
      <c r="Y28" s="80" t="s">
        <v>12</v>
      </c>
      <c r="Z28" s="65"/>
      <c r="AA28" s="66"/>
      <c r="AB28" s="64"/>
      <c r="AC28" s="65"/>
      <c r="AD28" s="66"/>
      <c r="AE28" s="64" t="s">
        <v>11</v>
      </c>
      <c r="AF28" s="65"/>
      <c r="AG28" s="66"/>
      <c r="AH28" s="64"/>
      <c r="AI28" s="65"/>
      <c r="AJ28" s="66"/>
      <c r="AK28" s="64"/>
      <c r="AL28" s="65"/>
      <c r="AM28" s="66"/>
      <c r="AN28" s="64"/>
      <c r="AO28" s="65"/>
      <c r="AP28" s="66"/>
      <c r="AQ28" s="64"/>
      <c r="AR28" s="65"/>
      <c r="AS28" s="66"/>
      <c r="AT28" s="64"/>
      <c r="AU28" s="65"/>
      <c r="AV28" s="66"/>
      <c r="AW28" s="64" t="s">
        <v>11</v>
      </c>
      <c r="AX28" s="65"/>
      <c r="AY28" s="66"/>
      <c r="AZ28" s="64"/>
      <c r="BA28" s="65"/>
      <c r="BB28" s="66"/>
      <c r="BC28" s="64"/>
      <c r="BD28" s="65"/>
      <c r="BE28" s="67"/>
      <c r="BF28" s="50"/>
      <c r="BG28" s="51"/>
      <c r="BH28" s="52"/>
      <c r="BI28" s="107"/>
      <c r="BJ28" s="107"/>
      <c r="BK28" s="107"/>
      <c r="BL28" s="19" t="s">
        <v>8</v>
      </c>
      <c r="BM28" s="108"/>
      <c r="BN28" s="108"/>
      <c r="BO28" s="108"/>
      <c r="BP28" s="20" t="s">
        <v>37</v>
      </c>
      <c r="BQ28" s="107"/>
      <c r="BR28" s="107"/>
      <c r="BS28" s="107"/>
      <c r="BT28" s="19" t="s">
        <v>8</v>
      </c>
      <c r="BU28" s="108"/>
      <c r="BV28" s="108"/>
      <c r="BW28" s="271"/>
    </row>
    <row r="29" spans="1:75" ht="14.25" customHeight="1">
      <c r="A29" s="314"/>
      <c r="B29" s="315"/>
      <c r="C29" s="307"/>
      <c r="D29" s="307"/>
      <c r="E29" s="307"/>
      <c r="F29" s="307"/>
      <c r="G29" s="307"/>
      <c r="H29" s="286" t="s">
        <v>68</v>
      </c>
      <c r="I29" s="301"/>
      <c r="J29" s="68" t="s">
        <v>5</v>
      </c>
      <c r="K29" s="69"/>
      <c r="L29" s="70"/>
      <c r="M29" s="71" t="s">
        <v>11</v>
      </c>
      <c r="N29" s="72"/>
      <c r="O29" s="73"/>
      <c r="P29" s="74" t="s">
        <v>96</v>
      </c>
      <c r="Q29" s="72"/>
      <c r="R29" s="73"/>
      <c r="S29" s="74" t="s">
        <v>11</v>
      </c>
      <c r="T29" s="72"/>
      <c r="U29" s="73"/>
      <c r="V29" s="74" t="s">
        <v>12</v>
      </c>
      <c r="W29" s="72"/>
      <c r="X29" s="75"/>
      <c r="Y29" s="71" t="s">
        <v>11</v>
      </c>
      <c r="Z29" s="72"/>
      <c r="AA29" s="73"/>
      <c r="AB29" s="74" t="s">
        <v>12</v>
      </c>
      <c r="AC29" s="72"/>
      <c r="AD29" s="73"/>
      <c r="AE29" s="74" t="s">
        <v>12</v>
      </c>
      <c r="AF29" s="72"/>
      <c r="AG29" s="73"/>
      <c r="AH29" s="74" t="s">
        <v>11</v>
      </c>
      <c r="AI29" s="72"/>
      <c r="AJ29" s="73"/>
      <c r="AK29" s="74" t="s">
        <v>11</v>
      </c>
      <c r="AL29" s="72"/>
      <c r="AM29" s="73"/>
      <c r="AN29" s="74" t="s">
        <v>12</v>
      </c>
      <c r="AO29" s="72"/>
      <c r="AP29" s="73"/>
      <c r="AQ29" s="74" t="s">
        <v>11</v>
      </c>
      <c r="AR29" s="72"/>
      <c r="AS29" s="73"/>
      <c r="AT29" s="74" t="s">
        <v>11</v>
      </c>
      <c r="AU29" s="72"/>
      <c r="AV29" s="73"/>
      <c r="AW29" s="74" t="s">
        <v>11</v>
      </c>
      <c r="AX29" s="72"/>
      <c r="AY29" s="73"/>
      <c r="AZ29" s="74" t="s">
        <v>11</v>
      </c>
      <c r="BA29" s="72"/>
      <c r="BB29" s="73"/>
      <c r="BC29" s="74" t="s">
        <v>11</v>
      </c>
      <c r="BD29" s="72"/>
      <c r="BE29" s="75"/>
      <c r="BF29" s="44" t="s">
        <v>11</v>
      </c>
      <c r="BG29" s="45"/>
      <c r="BH29" s="46"/>
      <c r="BI29" s="53"/>
      <c r="BJ29" s="53"/>
      <c r="BK29" s="53"/>
      <c r="BL29" s="15" t="s">
        <v>8</v>
      </c>
      <c r="BM29" s="54"/>
      <c r="BN29" s="54"/>
      <c r="BO29" s="54"/>
      <c r="BP29" s="16" t="s">
        <v>37</v>
      </c>
      <c r="BQ29" s="53"/>
      <c r="BR29" s="53"/>
      <c r="BS29" s="53"/>
      <c r="BT29" s="15" t="s">
        <v>8</v>
      </c>
      <c r="BU29" s="54"/>
      <c r="BV29" s="54"/>
      <c r="BW29" s="127"/>
    </row>
    <row r="30" spans="1:75" ht="14.25" customHeight="1">
      <c r="A30" s="314"/>
      <c r="B30" s="315"/>
      <c r="C30" s="309"/>
      <c r="D30" s="309"/>
      <c r="E30" s="309"/>
      <c r="F30" s="309"/>
      <c r="G30" s="309"/>
      <c r="H30" s="134"/>
      <c r="I30" s="317"/>
      <c r="J30" s="55" t="s">
        <v>6</v>
      </c>
      <c r="K30" s="56"/>
      <c r="L30" s="57"/>
      <c r="M30" s="58" t="s">
        <v>12</v>
      </c>
      <c r="N30" s="59"/>
      <c r="O30" s="60"/>
      <c r="P30" s="61" t="s">
        <v>11</v>
      </c>
      <c r="Q30" s="59"/>
      <c r="R30" s="60"/>
      <c r="S30" s="61" t="s">
        <v>11</v>
      </c>
      <c r="T30" s="59"/>
      <c r="U30" s="60"/>
      <c r="V30" s="61"/>
      <c r="W30" s="59"/>
      <c r="X30" s="76"/>
      <c r="Y30" s="58" t="s">
        <v>12</v>
      </c>
      <c r="Z30" s="59"/>
      <c r="AA30" s="60"/>
      <c r="AB30" s="61" t="s">
        <v>12</v>
      </c>
      <c r="AC30" s="59"/>
      <c r="AD30" s="60"/>
      <c r="AE30" s="61" t="s">
        <v>11</v>
      </c>
      <c r="AF30" s="59"/>
      <c r="AG30" s="60"/>
      <c r="AH30" s="61"/>
      <c r="AI30" s="59"/>
      <c r="AJ30" s="60"/>
      <c r="AK30" s="61"/>
      <c r="AL30" s="59"/>
      <c r="AM30" s="60"/>
      <c r="AN30" s="61"/>
      <c r="AO30" s="59"/>
      <c r="AP30" s="60"/>
      <c r="AQ30" s="61"/>
      <c r="AR30" s="59"/>
      <c r="AS30" s="60"/>
      <c r="AT30" s="61"/>
      <c r="AU30" s="59"/>
      <c r="AV30" s="60"/>
      <c r="AW30" s="61"/>
      <c r="AX30" s="59"/>
      <c r="AY30" s="60"/>
      <c r="AZ30" s="61"/>
      <c r="BA30" s="59"/>
      <c r="BB30" s="60"/>
      <c r="BC30" s="61"/>
      <c r="BD30" s="59"/>
      <c r="BE30" s="76"/>
      <c r="BF30" s="47"/>
      <c r="BG30" s="48"/>
      <c r="BH30" s="49"/>
      <c r="BI30" s="133"/>
      <c r="BJ30" s="133"/>
      <c r="BK30" s="133"/>
      <c r="BL30" s="17" t="s">
        <v>8</v>
      </c>
      <c r="BM30" s="106"/>
      <c r="BN30" s="106"/>
      <c r="BO30" s="106"/>
      <c r="BP30" s="18" t="s">
        <v>37</v>
      </c>
      <c r="BQ30" s="133"/>
      <c r="BR30" s="133"/>
      <c r="BS30" s="133"/>
      <c r="BT30" s="17" t="s">
        <v>8</v>
      </c>
      <c r="BU30" s="106"/>
      <c r="BV30" s="106"/>
      <c r="BW30" s="128"/>
    </row>
    <row r="31" spans="1:75" ht="14.25" customHeight="1">
      <c r="A31" s="314"/>
      <c r="B31" s="315"/>
      <c r="C31" s="310" t="str">
        <f>IF(C29="","　",IF(C29="　","　",TEXT(A71,"aaa")))</f>
        <v>　</v>
      </c>
      <c r="D31" s="311"/>
      <c r="E31" s="311" t="str">
        <f>IF(E29="","　",IF(E29="　","　",TEXT(E56,"aaa")))</f>
        <v>　</v>
      </c>
      <c r="F31" s="311"/>
      <c r="G31" s="304" t="s">
        <v>10</v>
      </c>
      <c r="H31" s="304"/>
      <c r="I31" s="305"/>
      <c r="J31" s="77" t="s">
        <v>7</v>
      </c>
      <c r="K31" s="78"/>
      <c r="L31" s="79"/>
      <c r="M31" s="80" t="s">
        <v>12</v>
      </c>
      <c r="N31" s="65"/>
      <c r="O31" s="66"/>
      <c r="P31" s="64"/>
      <c r="Q31" s="65"/>
      <c r="R31" s="66"/>
      <c r="S31" s="64" t="s">
        <v>11</v>
      </c>
      <c r="T31" s="65"/>
      <c r="U31" s="66"/>
      <c r="V31" s="64" t="s">
        <v>12</v>
      </c>
      <c r="W31" s="65"/>
      <c r="X31" s="67"/>
      <c r="Y31" s="80" t="s">
        <v>12</v>
      </c>
      <c r="Z31" s="65"/>
      <c r="AA31" s="66"/>
      <c r="AB31" s="64"/>
      <c r="AC31" s="65"/>
      <c r="AD31" s="66"/>
      <c r="AE31" s="64" t="s">
        <v>11</v>
      </c>
      <c r="AF31" s="65"/>
      <c r="AG31" s="66"/>
      <c r="AH31" s="64"/>
      <c r="AI31" s="65"/>
      <c r="AJ31" s="66"/>
      <c r="AK31" s="64"/>
      <c r="AL31" s="65"/>
      <c r="AM31" s="66"/>
      <c r="AN31" s="64"/>
      <c r="AO31" s="65"/>
      <c r="AP31" s="66"/>
      <c r="AQ31" s="64"/>
      <c r="AR31" s="65"/>
      <c r="AS31" s="66"/>
      <c r="AT31" s="64"/>
      <c r="AU31" s="65"/>
      <c r="AV31" s="66"/>
      <c r="AW31" s="64"/>
      <c r="AX31" s="65"/>
      <c r="AY31" s="66"/>
      <c r="AZ31" s="64"/>
      <c r="BA31" s="65"/>
      <c r="BB31" s="66"/>
      <c r="BC31" s="64"/>
      <c r="BD31" s="65"/>
      <c r="BE31" s="67"/>
      <c r="BF31" s="50"/>
      <c r="BG31" s="51"/>
      <c r="BH31" s="52"/>
      <c r="BI31" s="107"/>
      <c r="BJ31" s="107"/>
      <c r="BK31" s="107"/>
      <c r="BL31" s="19" t="s">
        <v>8</v>
      </c>
      <c r="BM31" s="108"/>
      <c r="BN31" s="108"/>
      <c r="BO31" s="108"/>
      <c r="BP31" s="20" t="s">
        <v>37</v>
      </c>
      <c r="BQ31" s="107"/>
      <c r="BR31" s="107"/>
      <c r="BS31" s="107"/>
      <c r="BT31" s="19" t="s">
        <v>8</v>
      </c>
      <c r="BU31" s="108"/>
      <c r="BV31" s="108"/>
      <c r="BW31" s="271"/>
    </row>
    <row r="32" spans="1:75" ht="14.25" customHeight="1">
      <c r="A32" s="314"/>
      <c r="B32" s="315"/>
      <c r="C32" s="306"/>
      <c r="D32" s="307"/>
      <c r="E32" s="307"/>
      <c r="F32" s="307"/>
      <c r="G32" s="307"/>
      <c r="H32" s="286" t="s">
        <v>68</v>
      </c>
      <c r="I32" s="316"/>
      <c r="J32" s="68" t="s">
        <v>5</v>
      </c>
      <c r="K32" s="69"/>
      <c r="L32" s="70"/>
      <c r="M32" s="71" t="s">
        <v>12</v>
      </c>
      <c r="N32" s="72"/>
      <c r="O32" s="73"/>
      <c r="P32" s="74" t="s">
        <v>11</v>
      </c>
      <c r="Q32" s="72"/>
      <c r="R32" s="73"/>
      <c r="S32" s="74" t="s">
        <v>11</v>
      </c>
      <c r="T32" s="72"/>
      <c r="U32" s="73"/>
      <c r="V32" s="74" t="s">
        <v>12</v>
      </c>
      <c r="W32" s="72"/>
      <c r="X32" s="75"/>
      <c r="Y32" s="71" t="s">
        <v>11</v>
      </c>
      <c r="Z32" s="72"/>
      <c r="AA32" s="73"/>
      <c r="AB32" s="74" t="s">
        <v>12</v>
      </c>
      <c r="AC32" s="72"/>
      <c r="AD32" s="73"/>
      <c r="AE32" s="74" t="s">
        <v>12</v>
      </c>
      <c r="AF32" s="72"/>
      <c r="AG32" s="73"/>
      <c r="AH32" s="74" t="s">
        <v>11</v>
      </c>
      <c r="AI32" s="72"/>
      <c r="AJ32" s="73"/>
      <c r="AK32" s="74" t="s">
        <v>11</v>
      </c>
      <c r="AL32" s="72"/>
      <c r="AM32" s="73"/>
      <c r="AN32" s="74" t="s">
        <v>12</v>
      </c>
      <c r="AO32" s="72"/>
      <c r="AP32" s="73"/>
      <c r="AQ32" s="74" t="s">
        <v>11</v>
      </c>
      <c r="AR32" s="72"/>
      <c r="AS32" s="73"/>
      <c r="AT32" s="74" t="s">
        <v>11</v>
      </c>
      <c r="AU32" s="72"/>
      <c r="AV32" s="73"/>
      <c r="AW32" s="74" t="s">
        <v>11</v>
      </c>
      <c r="AX32" s="72"/>
      <c r="AY32" s="73"/>
      <c r="AZ32" s="74" t="s">
        <v>11</v>
      </c>
      <c r="BA32" s="72"/>
      <c r="BB32" s="73"/>
      <c r="BC32" s="74" t="s">
        <v>11</v>
      </c>
      <c r="BD32" s="72"/>
      <c r="BE32" s="75"/>
      <c r="BF32" s="44" t="s">
        <v>11</v>
      </c>
      <c r="BG32" s="45"/>
      <c r="BH32" s="46"/>
      <c r="BI32" s="53"/>
      <c r="BJ32" s="53"/>
      <c r="BK32" s="53"/>
      <c r="BL32" s="15" t="s">
        <v>8</v>
      </c>
      <c r="BM32" s="54"/>
      <c r="BN32" s="54"/>
      <c r="BO32" s="54"/>
      <c r="BP32" s="16" t="s">
        <v>37</v>
      </c>
      <c r="BQ32" s="53"/>
      <c r="BR32" s="53"/>
      <c r="BS32" s="53"/>
      <c r="BT32" s="15" t="s">
        <v>8</v>
      </c>
      <c r="BU32" s="54"/>
      <c r="BV32" s="54"/>
      <c r="BW32" s="127"/>
    </row>
    <row r="33" spans="1:75" ht="14.25" customHeight="1">
      <c r="A33" s="314"/>
      <c r="B33" s="315"/>
      <c r="C33" s="308"/>
      <c r="D33" s="309"/>
      <c r="E33" s="309"/>
      <c r="F33" s="309"/>
      <c r="G33" s="309"/>
      <c r="H33" s="303"/>
      <c r="I33" s="302"/>
      <c r="J33" s="55" t="s">
        <v>6</v>
      </c>
      <c r="K33" s="56"/>
      <c r="L33" s="57"/>
      <c r="M33" s="58" t="s">
        <v>12</v>
      </c>
      <c r="N33" s="59"/>
      <c r="O33" s="60"/>
      <c r="P33" s="61"/>
      <c r="Q33" s="59"/>
      <c r="R33" s="60"/>
      <c r="S33" s="61" t="s">
        <v>11</v>
      </c>
      <c r="T33" s="59"/>
      <c r="U33" s="60"/>
      <c r="V33" s="61"/>
      <c r="W33" s="59"/>
      <c r="X33" s="76"/>
      <c r="Y33" s="58" t="s">
        <v>12</v>
      </c>
      <c r="Z33" s="59"/>
      <c r="AA33" s="60"/>
      <c r="AB33" s="61" t="s">
        <v>12</v>
      </c>
      <c r="AC33" s="59"/>
      <c r="AD33" s="60"/>
      <c r="AE33" s="61" t="s">
        <v>11</v>
      </c>
      <c r="AF33" s="59"/>
      <c r="AG33" s="60"/>
      <c r="AH33" s="61"/>
      <c r="AI33" s="59"/>
      <c r="AJ33" s="60"/>
      <c r="AK33" s="61"/>
      <c r="AL33" s="59"/>
      <c r="AM33" s="60"/>
      <c r="AN33" s="61"/>
      <c r="AO33" s="59"/>
      <c r="AP33" s="60"/>
      <c r="AQ33" s="61"/>
      <c r="AR33" s="59"/>
      <c r="AS33" s="60"/>
      <c r="AT33" s="61"/>
      <c r="AU33" s="59"/>
      <c r="AV33" s="60"/>
      <c r="AW33" s="61" t="s">
        <v>11</v>
      </c>
      <c r="AX33" s="59"/>
      <c r="AY33" s="60"/>
      <c r="AZ33" s="61"/>
      <c r="BA33" s="59"/>
      <c r="BB33" s="60"/>
      <c r="BC33" s="61"/>
      <c r="BD33" s="59"/>
      <c r="BE33" s="76"/>
      <c r="BF33" s="47"/>
      <c r="BG33" s="48"/>
      <c r="BH33" s="49"/>
      <c r="BI33" s="133"/>
      <c r="BJ33" s="133"/>
      <c r="BK33" s="133"/>
      <c r="BL33" s="17" t="s">
        <v>8</v>
      </c>
      <c r="BM33" s="106"/>
      <c r="BN33" s="106"/>
      <c r="BO33" s="106"/>
      <c r="BP33" s="18" t="s">
        <v>37</v>
      </c>
      <c r="BQ33" s="133"/>
      <c r="BR33" s="133"/>
      <c r="BS33" s="133"/>
      <c r="BT33" s="17" t="s">
        <v>8</v>
      </c>
      <c r="BU33" s="106"/>
      <c r="BV33" s="106"/>
      <c r="BW33" s="128"/>
    </row>
    <row r="34" spans="1:75" ht="14.25" customHeight="1">
      <c r="A34" s="314"/>
      <c r="B34" s="315"/>
      <c r="C34" s="310" t="str">
        <f>IF(C32="","　",IF(C32="　","　",TEXT(A72,"aaa")))</f>
        <v>　</v>
      </c>
      <c r="D34" s="311"/>
      <c r="E34" s="311" t="str">
        <f>IF(E32="","　",IF(E32="　","　",TEXT(E59,"aaa")))</f>
        <v>　</v>
      </c>
      <c r="F34" s="311"/>
      <c r="G34" s="304" t="s">
        <v>10</v>
      </c>
      <c r="H34" s="304"/>
      <c r="I34" s="305"/>
      <c r="J34" s="77" t="s">
        <v>7</v>
      </c>
      <c r="K34" s="78"/>
      <c r="L34" s="79"/>
      <c r="M34" s="80" t="s">
        <v>12</v>
      </c>
      <c r="N34" s="65"/>
      <c r="O34" s="66"/>
      <c r="P34" s="64"/>
      <c r="Q34" s="65"/>
      <c r="R34" s="66"/>
      <c r="S34" s="64" t="s">
        <v>11</v>
      </c>
      <c r="T34" s="65"/>
      <c r="U34" s="66"/>
      <c r="V34" s="64" t="s">
        <v>12</v>
      </c>
      <c r="W34" s="65"/>
      <c r="X34" s="67"/>
      <c r="Y34" s="80" t="s">
        <v>12</v>
      </c>
      <c r="Z34" s="65"/>
      <c r="AA34" s="66"/>
      <c r="AB34" s="64"/>
      <c r="AC34" s="65"/>
      <c r="AD34" s="66"/>
      <c r="AE34" s="64" t="s">
        <v>11</v>
      </c>
      <c r="AF34" s="65"/>
      <c r="AG34" s="66"/>
      <c r="AH34" s="64"/>
      <c r="AI34" s="65"/>
      <c r="AJ34" s="66"/>
      <c r="AK34" s="64"/>
      <c r="AL34" s="65"/>
      <c r="AM34" s="66"/>
      <c r="AN34" s="64"/>
      <c r="AO34" s="65"/>
      <c r="AP34" s="66"/>
      <c r="AQ34" s="64"/>
      <c r="AR34" s="65"/>
      <c r="AS34" s="66"/>
      <c r="AT34" s="64"/>
      <c r="AU34" s="65"/>
      <c r="AV34" s="66"/>
      <c r="AW34" s="64"/>
      <c r="AX34" s="65"/>
      <c r="AY34" s="66"/>
      <c r="AZ34" s="64"/>
      <c r="BA34" s="65"/>
      <c r="BB34" s="66"/>
      <c r="BC34" s="64"/>
      <c r="BD34" s="65"/>
      <c r="BE34" s="67"/>
      <c r="BF34" s="50"/>
      <c r="BG34" s="51"/>
      <c r="BH34" s="52"/>
      <c r="BI34" s="107"/>
      <c r="BJ34" s="107"/>
      <c r="BK34" s="107"/>
      <c r="BL34" s="19" t="s">
        <v>8</v>
      </c>
      <c r="BM34" s="108"/>
      <c r="BN34" s="108"/>
      <c r="BO34" s="108"/>
      <c r="BP34" s="20" t="s">
        <v>37</v>
      </c>
      <c r="BQ34" s="107"/>
      <c r="BR34" s="107"/>
      <c r="BS34" s="107"/>
      <c r="BT34" s="19" t="s">
        <v>8</v>
      </c>
      <c r="BU34" s="108"/>
      <c r="BV34" s="108"/>
      <c r="BW34" s="271"/>
    </row>
    <row r="35" spans="1:75" ht="14.25" customHeight="1">
      <c r="A35" s="314"/>
      <c r="B35" s="315"/>
      <c r="C35" s="307"/>
      <c r="D35" s="307"/>
      <c r="E35" s="307"/>
      <c r="F35" s="307"/>
      <c r="G35" s="307"/>
      <c r="H35" s="286" t="s">
        <v>68</v>
      </c>
      <c r="I35" s="316"/>
      <c r="J35" s="68" t="s">
        <v>5</v>
      </c>
      <c r="K35" s="69"/>
      <c r="L35" s="70"/>
      <c r="M35" s="71" t="s">
        <v>12</v>
      </c>
      <c r="N35" s="72"/>
      <c r="O35" s="73"/>
      <c r="P35" s="74" t="s">
        <v>11</v>
      </c>
      <c r="Q35" s="72"/>
      <c r="R35" s="73"/>
      <c r="S35" s="74" t="s">
        <v>11</v>
      </c>
      <c r="T35" s="72"/>
      <c r="U35" s="73"/>
      <c r="V35" s="74" t="s">
        <v>12</v>
      </c>
      <c r="W35" s="72"/>
      <c r="X35" s="75"/>
      <c r="Y35" s="71" t="s">
        <v>11</v>
      </c>
      <c r="Z35" s="72"/>
      <c r="AA35" s="73"/>
      <c r="AB35" s="74" t="s">
        <v>12</v>
      </c>
      <c r="AC35" s="72"/>
      <c r="AD35" s="73"/>
      <c r="AE35" s="74" t="s">
        <v>12</v>
      </c>
      <c r="AF35" s="72"/>
      <c r="AG35" s="73"/>
      <c r="AH35" s="74" t="s">
        <v>11</v>
      </c>
      <c r="AI35" s="72"/>
      <c r="AJ35" s="73"/>
      <c r="AK35" s="74" t="s">
        <v>11</v>
      </c>
      <c r="AL35" s="72"/>
      <c r="AM35" s="73"/>
      <c r="AN35" s="74" t="s">
        <v>12</v>
      </c>
      <c r="AO35" s="72"/>
      <c r="AP35" s="73"/>
      <c r="AQ35" s="74" t="s">
        <v>11</v>
      </c>
      <c r="AR35" s="72"/>
      <c r="AS35" s="73"/>
      <c r="AT35" s="74" t="s">
        <v>11</v>
      </c>
      <c r="AU35" s="72"/>
      <c r="AV35" s="73"/>
      <c r="AW35" s="74" t="s">
        <v>11</v>
      </c>
      <c r="AX35" s="72"/>
      <c r="AY35" s="73"/>
      <c r="AZ35" s="74" t="s">
        <v>11</v>
      </c>
      <c r="BA35" s="72"/>
      <c r="BB35" s="73"/>
      <c r="BC35" s="74" t="s">
        <v>11</v>
      </c>
      <c r="BD35" s="72"/>
      <c r="BE35" s="75"/>
      <c r="BF35" s="44" t="s">
        <v>11</v>
      </c>
      <c r="BG35" s="45"/>
      <c r="BH35" s="46"/>
      <c r="BI35" s="53"/>
      <c r="BJ35" s="53"/>
      <c r="BK35" s="53"/>
      <c r="BL35" s="15" t="s">
        <v>8</v>
      </c>
      <c r="BM35" s="54"/>
      <c r="BN35" s="54"/>
      <c r="BO35" s="54"/>
      <c r="BP35" s="16" t="s">
        <v>37</v>
      </c>
      <c r="BQ35" s="53"/>
      <c r="BR35" s="53"/>
      <c r="BS35" s="53"/>
      <c r="BT35" s="15" t="s">
        <v>8</v>
      </c>
      <c r="BU35" s="54"/>
      <c r="BV35" s="54"/>
      <c r="BW35" s="127"/>
    </row>
    <row r="36" spans="1:75" ht="14.25" customHeight="1">
      <c r="A36" s="314"/>
      <c r="B36" s="315"/>
      <c r="C36" s="309"/>
      <c r="D36" s="309"/>
      <c r="E36" s="309"/>
      <c r="F36" s="309"/>
      <c r="G36" s="309"/>
      <c r="H36" s="303"/>
      <c r="I36" s="302"/>
      <c r="J36" s="55" t="s">
        <v>6</v>
      </c>
      <c r="K36" s="56"/>
      <c r="L36" s="57"/>
      <c r="M36" s="58" t="s">
        <v>12</v>
      </c>
      <c r="N36" s="59"/>
      <c r="O36" s="60"/>
      <c r="P36" s="61"/>
      <c r="Q36" s="59"/>
      <c r="R36" s="60"/>
      <c r="S36" s="61" t="s">
        <v>11</v>
      </c>
      <c r="T36" s="59"/>
      <c r="U36" s="60"/>
      <c r="V36" s="61"/>
      <c r="W36" s="59"/>
      <c r="X36" s="76"/>
      <c r="Y36" s="58" t="s">
        <v>12</v>
      </c>
      <c r="Z36" s="59"/>
      <c r="AA36" s="60"/>
      <c r="AB36" s="61" t="s">
        <v>12</v>
      </c>
      <c r="AC36" s="59"/>
      <c r="AD36" s="60"/>
      <c r="AE36" s="61" t="s">
        <v>11</v>
      </c>
      <c r="AF36" s="59"/>
      <c r="AG36" s="60"/>
      <c r="AH36" s="61" t="s">
        <v>11</v>
      </c>
      <c r="AI36" s="59"/>
      <c r="AJ36" s="60"/>
      <c r="AK36" s="61"/>
      <c r="AL36" s="59"/>
      <c r="AM36" s="60"/>
      <c r="AN36" s="61"/>
      <c r="AO36" s="59"/>
      <c r="AP36" s="60"/>
      <c r="AQ36" s="61"/>
      <c r="AR36" s="59"/>
      <c r="AS36" s="60"/>
      <c r="AT36" s="61"/>
      <c r="AU36" s="59"/>
      <c r="AV36" s="60"/>
      <c r="AW36" s="61"/>
      <c r="AX36" s="59"/>
      <c r="AY36" s="60"/>
      <c r="AZ36" s="61"/>
      <c r="BA36" s="59"/>
      <c r="BB36" s="60"/>
      <c r="BC36" s="61"/>
      <c r="BD36" s="59"/>
      <c r="BE36" s="76"/>
      <c r="BF36" s="47"/>
      <c r="BG36" s="48"/>
      <c r="BH36" s="49"/>
      <c r="BI36" s="133"/>
      <c r="BJ36" s="133"/>
      <c r="BK36" s="133"/>
      <c r="BL36" s="17" t="s">
        <v>8</v>
      </c>
      <c r="BM36" s="106"/>
      <c r="BN36" s="106"/>
      <c r="BO36" s="106"/>
      <c r="BP36" s="18" t="s">
        <v>37</v>
      </c>
      <c r="BQ36" s="133"/>
      <c r="BR36" s="133"/>
      <c r="BS36" s="133"/>
      <c r="BT36" s="17" t="s">
        <v>8</v>
      </c>
      <c r="BU36" s="106"/>
      <c r="BV36" s="106"/>
      <c r="BW36" s="128"/>
    </row>
    <row r="37" spans="1:75" ht="14.25" customHeight="1" thickBot="1">
      <c r="A37" s="314"/>
      <c r="B37" s="315"/>
      <c r="C37" s="320" t="str">
        <f>IF(C35="","　",IF(C35="　","　",TEXT(A73,"aaa")))</f>
        <v>　</v>
      </c>
      <c r="D37" s="321"/>
      <c r="E37" s="321" t="str">
        <f>IF(E35="","　",IF(E35="　","　",TEXT(E62,"aaa")))</f>
        <v>　</v>
      </c>
      <c r="F37" s="321"/>
      <c r="G37" s="322" t="s">
        <v>10</v>
      </c>
      <c r="H37" s="322"/>
      <c r="I37" s="323"/>
      <c r="J37" s="237" t="s">
        <v>7</v>
      </c>
      <c r="K37" s="238"/>
      <c r="L37" s="239"/>
      <c r="M37" s="236" t="s">
        <v>12</v>
      </c>
      <c r="N37" s="87"/>
      <c r="O37" s="88"/>
      <c r="P37" s="86"/>
      <c r="Q37" s="87"/>
      <c r="R37" s="88"/>
      <c r="S37" s="86" t="s">
        <v>11</v>
      </c>
      <c r="T37" s="87"/>
      <c r="U37" s="88"/>
      <c r="V37" s="86" t="s">
        <v>12</v>
      </c>
      <c r="W37" s="87"/>
      <c r="X37" s="97"/>
      <c r="Y37" s="236" t="s">
        <v>12</v>
      </c>
      <c r="Z37" s="87"/>
      <c r="AA37" s="88"/>
      <c r="AB37" s="86"/>
      <c r="AC37" s="87"/>
      <c r="AD37" s="88"/>
      <c r="AE37" s="86"/>
      <c r="AF37" s="87"/>
      <c r="AG37" s="88"/>
      <c r="AH37" s="86" t="s">
        <v>11</v>
      </c>
      <c r="AI37" s="87"/>
      <c r="AJ37" s="88"/>
      <c r="AK37" s="86"/>
      <c r="AL37" s="87"/>
      <c r="AM37" s="88"/>
      <c r="AN37" s="86"/>
      <c r="AO37" s="87"/>
      <c r="AP37" s="88"/>
      <c r="AQ37" s="86"/>
      <c r="AR37" s="87"/>
      <c r="AS37" s="88"/>
      <c r="AT37" s="86"/>
      <c r="AU37" s="87"/>
      <c r="AV37" s="88"/>
      <c r="AW37" s="86"/>
      <c r="AX37" s="87"/>
      <c r="AY37" s="88"/>
      <c r="AZ37" s="86"/>
      <c r="BA37" s="87"/>
      <c r="BB37" s="88"/>
      <c r="BC37" s="86"/>
      <c r="BD37" s="87"/>
      <c r="BE37" s="97"/>
      <c r="BF37" s="47"/>
      <c r="BG37" s="48"/>
      <c r="BH37" s="49"/>
      <c r="BI37" s="133"/>
      <c r="BJ37" s="133"/>
      <c r="BK37" s="133"/>
      <c r="BL37" s="17" t="s">
        <v>8</v>
      </c>
      <c r="BM37" s="106"/>
      <c r="BN37" s="106"/>
      <c r="BO37" s="106"/>
      <c r="BP37" s="18" t="s">
        <v>37</v>
      </c>
      <c r="BQ37" s="133"/>
      <c r="BR37" s="133"/>
      <c r="BS37" s="133"/>
      <c r="BT37" s="17" t="s">
        <v>8</v>
      </c>
      <c r="BU37" s="106"/>
      <c r="BV37" s="106"/>
      <c r="BW37" s="128"/>
    </row>
    <row r="38" spans="1:75" ht="14.25" customHeight="1" thickTop="1">
      <c r="A38" s="324" t="s">
        <v>70</v>
      </c>
      <c r="B38" s="325"/>
      <c r="C38" s="307"/>
      <c r="D38" s="307"/>
      <c r="E38" s="307"/>
      <c r="F38" s="307"/>
      <c r="G38" s="309"/>
      <c r="H38" s="134" t="s">
        <v>68</v>
      </c>
      <c r="I38" s="302"/>
      <c r="J38" s="89" t="s">
        <v>5</v>
      </c>
      <c r="K38" s="90"/>
      <c r="L38" s="91"/>
      <c r="M38" s="92" t="s">
        <v>11</v>
      </c>
      <c r="N38" s="93"/>
      <c r="O38" s="94"/>
      <c r="P38" s="95" t="s">
        <v>11</v>
      </c>
      <c r="Q38" s="93"/>
      <c r="R38" s="94"/>
      <c r="S38" s="95" t="s">
        <v>11</v>
      </c>
      <c r="T38" s="93"/>
      <c r="U38" s="94"/>
      <c r="V38" s="95" t="s">
        <v>12</v>
      </c>
      <c r="W38" s="93"/>
      <c r="X38" s="96"/>
      <c r="Y38" s="92" t="s">
        <v>11</v>
      </c>
      <c r="Z38" s="93"/>
      <c r="AA38" s="94"/>
      <c r="AB38" s="95" t="s">
        <v>12</v>
      </c>
      <c r="AC38" s="93"/>
      <c r="AD38" s="94"/>
      <c r="AE38" s="95" t="s">
        <v>12</v>
      </c>
      <c r="AF38" s="93"/>
      <c r="AG38" s="94"/>
      <c r="AH38" s="95" t="s">
        <v>11</v>
      </c>
      <c r="AI38" s="93"/>
      <c r="AJ38" s="94"/>
      <c r="AK38" s="95" t="s">
        <v>11</v>
      </c>
      <c r="AL38" s="93"/>
      <c r="AM38" s="94"/>
      <c r="AN38" s="95" t="s">
        <v>11</v>
      </c>
      <c r="AO38" s="93"/>
      <c r="AP38" s="94"/>
      <c r="AQ38" s="95" t="s">
        <v>11</v>
      </c>
      <c r="AR38" s="93"/>
      <c r="AS38" s="94"/>
      <c r="AT38" s="95" t="s">
        <v>11</v>
      </c>
      <c r="AU38" s="93"/>
      <c r="AV38" s="94"/>
      <c r="AW38" s="95" t="s">
        <v>11</v>
      </c>
      <c r="AX38" s="93"/>
      <c r="AY38" s="94"/>
      <c r="AZ38" s="95" t="s">
        <v>11</v>
      </c>
      <c r="BA38" s="93"/>
      <c r="BB38" s="94"/>
      <c r="BC38" s="95" t="s">
        <v>11</v>
      </c>
      <c r="BD38" s="93"/>
      <c r="BE38" s="96"/>
      <c r="BF38" s="81" t="s">
        <v>11</v>
      </c>
      <c r="BG38" s="82"/>
      <c r="BH38" s="83"/>
      <c r="BI38" s="84"/>
      <c r="BJ38" s="84"/>
      <c r="BK38" s="84"/>
      <c r="BL38" s="21" t="s">
        <v>8</v>
      </c>
      <c r="BM38" s="85"/>
      <c r="BN38" s="85"/>
      <c r="BO38" s="85"/>
      <c r="BP38" s="22" t="s">
        <v>37</v>
      </c>
      <c r="BQ38" s="84"/>
      <c r="BR38" s="84"/>
      <c r="BS38" s="84"/>
      <c r="BT38" s="21" t="s">
        <v>8</v>
      </c>
      <c r="BU38" s="85"/>
      <c r="BV38" s="85"/>
      <c r="BW38" s="280"/>
    </row>
    <row r="39" spans="1:75" ht="14.25" customHeight="1">
      <c r="A39" s="314"/>
      <c r="B39" s="315"/>
      <c r="C39" s="309"/>
      <c r="D39" s="309"/>
      <c r="E39" s="309"/>
      <c r="F39" s="309"/>
      <c r="G39" s="309"/>
      <c r="H39" s="303"/>
      <c r="I39" s="302"/>
      <c r="J39" s="55" t="s">
        <v>6</v>
      </c>
      <c r="K39" s="56"/>
      <c r="L39" s="57"/>
      <c r="M39" s="58" t="s">
        <v>12</v>
      </c>
      <c r="N39" s="59"/>
      <c r="O39" s="60"/>
      <c r="P39" s="61"/>
      <c r="Q39" s="59"/>
      <c r="R39" s="60"/>
      <c r="S39" s="61" t="s">
        <v>11</v>
      </c>
      <c r="T39" s="59"/>
      <c r="U39" s="60"/>
      <c r="V39" s="61"/>
      <c r="W39" s="59"/>
      <c r="X39" s="76"/>
      <c r="Y39" s="58" t="s">
        <v>12</v>
      </c>
      <c r="Z39" s="59"/>
      <c r="AA39" s="60"/>
      <c r="AB39" s="61" t="s">
        <v>12</v>
      </c>
      <c r="AC39" s="59"/>
      <c r="AD39" s="60"/>
      <c r="AE39" s="61" t="s">
        <v>11</v>
      </c>
      <c r="AF39" s="59"/>
      <c r="AG39" s="60"/>
      <c r="AH39" s="61"/>
      <c r="AI39" s="59"/>
      <c r="AJ39" s="60"/>
      <c r="AK39" s="61"/>
      <c r="AL39" s="59"/>
      <c r="AM39" s="60"/>
      <c r="AN39" s="61"/>
      <c r="AO39" s="59"/>
      <c r="AP39" s="60"/>
      <c r="AQ39" s="61"/>
      <c r="AR39" s="59"/>
      <c r="AS39" s="60"/>
      <c r="AT39" s="61"/>
      <c r="AU39" s="59"/>
      <c r="AV39" s="60"/>
      <c r="AW39" s="61"/>
      <c r="AX39" s="59"/>
      <c r="AY39" s="60"/>
      <c r="AZ39" s="61"/>
      <c r="BA39" s="59"/>
      <c r="BB39" s="60"/>
      <c r="BC39" s="61"/>
      <c r="BD39" s="59"/>
      <c r="BE39" s="76"/>
      <c r="BF39" s="47"/>
      <c r="BG39" s="48"/>
      <c r="BH39" s="49"/>
      <c r="BI39" s="133"/>
      <c r="BJ39" s="133"/>
      <c r="BK39" s="133"/>
      <c r="BL39" s="17" t="s">
        <v>8</v>
      </c>
      <c r="BM39" s="106"/>
      <c r="BN39" s="106"/>
      <c r="BO39" s="106"/>
      <c r="BP39" s="18" t="s">
        <v>37</v>
      </c>
      <c r="BQ39" s="133"/>
      <c r="BR39" s="133"/>
      <c r="BS39" s="133"/>
      <c r="BT39" s="17" t="s">
        <v>8</v>
      </c>
      <c r="BU39" s="106"/>
      <c r="BV39" s="106"/>
      <c r="BW39" s="128"/>
    </row>
    <row r="40" spans="1:75" ht="14.25" customHeight="1">
      <c r="A40" s="314"/>
      <c r="B40" s="315"/>
      <c r="C40" s="310" t="str">
        <f>IF(C38="","　",IF(C38="　","　",TEXT(A74,"aaa")))</f>
        <v>　</v>
      </c>
      <c r="D40" s="311"/>
      <c r="E40" s="311" t="str">
        <f>IF(E38="","　",IF(E38="　","　",TEXT(E65,"aaa")))</f>
        <v>　</v>
      </c>
      <c r="F40" s="311"/>
      <c r="G40" s="304" t="s">
        <v>10</v>
      </c>
      <c r="H40" s="304"/>
      <c r="I40" s="305"/>
      <c r="J40" s="77" t="s">
        <v>7</v>
      </c>
      <c r="K40" s="78"/>
      <c r="L40" s="79"/>
      <c r="M40" s="80" t="s">
        <v>12</v>
      </c>
      <c r="N40" s="65"/>
      <c r="O40" s="66"/>
      <c r="P40" s="64"/>
      <c r="Q40" s="65"/>
      <c r="R40" s="66"/>
      <c r="S40" s="64" t="s">
        <v>11</v>
      </c>
      <c r="T40" s="65"/>
      <c r="U40" s="66"/>
      <c r="V40" s="64" t="s">
        <v>12</v>
      </c>
      <c r="W40" s="65"/>
      <c r="X40" s="67"/>
      <c r="Y40" s="80" t="s">
        <v>12</v>
      </c>
      <c r="Z40" s="65"/>
      <c r="AA40" s="66"/>
      <c r="AB40" s="64"/>
      <c r="AC40" s="65"/>
      <c r="AD40" s="66"/>
      <c r="AE40" s="64" t="s">
        <v>11</v>
      </c>
      <c r="AF40" s="65"/>
      <c r="AG40" s="66"/>
      <c r="AH40" s="64"/>
      <c r="AI40" s="65"/>
      <c r="AJ40" s="66"/>
      <c r="AK40" s="64"/>
      <c r="AL40" s="65"/>
      <c r="AM40" s="66"/>
      <c r="AN40" s="64"/>
      <c r="AO40" s="65"/>
      <c r="AP40" s="66"/>
      <c r="AQ40" s="64"/>
      <c r="AR40" s="65"/>
      <c r="AS40" s="66"/>
      <c r="AT40" s="64"/>
      <c r="AU40" s="65"/>
      <c r="AV40" s="66"/>
      <c r="AW40" s="64"/>
      <c r="AX40" s="65"/>
      <c r="AY40" s="66"/>
      <c r="AZ40" s="64"/>
      <c r="BA40" s="65"/>
      <c r="BB40" s="66"/>
      <c r="BC40" s="64"/>
      <c r="BD40" s="65"/>
      <c r="BE40" s="67"/>
      <c r="BF40" s="50"/>
      <c r="BG40" s="51"/>
      <c r="BH40" s="52"/>
      <c r="BI40" s="107"/>
      <c r="BJ40" s="107"/>
      <c r="BK40" s="107"/>
      <c r="BL40" s="19" t="s">
        <v>8</v>
      </c>
      <c r="BM40" s="108"/>
      <c r="BN40" s="108"/>
      <c r="BO40" s="108"/>
      <c r="BP40" s="20" t="s">
        <v>37</v>
      </c>
      <c r="BQ40" s="107"/>
      <c r="BR40" s="107"/>
      <c r="BS40" s="107"/>
      <c r="BT40" s="19" t="s">
        <v>8</v>
      </c>
      <c r="BU40" s="108"/>
      <c r="BV40" s="108"/>
      <c r="BW40" s="271"/>
    </row>
    <row r="41" spans="1:75" ht="14.25" customHeight="1">
      <c r="A41" s="314"/>
      <c r="B41" s="315"/>
      <c r="C41" s="306"/>
      <c r="D41" s="307"/>
      <c r="E41" s="307"/>
      <c r="F41" s="307"/>
      <c r="G41" s="307"/>
      <c r="H41" s="286" t="s">
        <v>68</v>
      </c>
      <c r="I41" s="316"/>
      <c r="J41" s="68" t="s">
        <v>5</v>
      </c>
      <c r="K41" s="69"/>
      <c r="L41" s="70"/>
      <c r="M41" s="71" t="s">
        <v>12</v>
      </c>
      <c r="N41" s="72"/>
      <c r="O41" s="73"/>
      <c r="P41" s="74" t="s">
        <v>11</v>
      </c>
      <c r="Q41" s="72"/>
      <c r="R41" s="73"/>
      <c r="S41" s="74" t="s">
        <v>11</v>
      </c>
      <c r="T41" s="72"/>
      <c r="U41" s="73"/>
      <c r="V41" s="74" t="s">
        <v>12</v>
      </c>
      <c r="W41" s="72"/>
      <c r="X41" s="75"/>
      <c r="Y41" s="71" t="s">
        <v>11</v>
      </c>
      <c r="Z41" s="72"/>
      <c r="AA41" s="73"/>
      <c r="AB41" s="74" t="s">
        <v>12</v>
      </c>
      <c r="AC41" s="72"/>
      <c r="AD41" s="73"/>
      <c r="AE41" s="74" t="s">
        <v>12</v>
      </c>
      <c r="AF41" s="72"/>
      <c r="AG41" s="73"/>
      <c r="AH41" s="74" t="s">
        <v>11</v>
      </c>
      <c r="AI41" s="72"/>
      <c r="AJ41" s="73"/>
      <c r="AK41" s="74" t="s">
        <v>11</v>
      </c>
      <c r="AL41" s="72"/>
      <c r="AM41" s="73"/>
      <c r="AN41" s="74" t="s">
        <v>12</v>
      </c>
      <c r="AO41" s="72"/>
      <c r="AP41" s="73"/>
      <c r="AQ41" s="74" t="s">
        <v>11</v>
      </c>
      <c r="AR41" s="72"/>
      <c r="AS41" s="73"/>
      <c r="AT41" s="74" t="s">
        <v>11</v>
      </c>
      <c r="AU41" s="72"/>
      <c r="AV41" s="73"/>
      <c r="AW41" s="74" t="s">
        <v>11</v>
      </c>
      <c r="AX41" s="72"/>
      <c r="AY41" s="73"/>
      <c r="AZ41" s="74" t="s">
        <v>11</v>
      </c>
      <c r="BA41" s="72"/>
      <c r="BB41" s="73"/>
      <c r="BC41" s="74" t="s">
        <v>11</v>
      </c>
      <c r="BD41" s="72"/>
      <c r="BE41" s="75"/>
      <c r="BF41" s="44"/>
      <c r="BG41" s="45"/>
      <c r="BH41" s="46"/>
      <c r="BI41" s="53"/>
      <c r="BJ41" s="53"/>
      <c r="BK41" s="53"/>
      <c r="BL41" s="15" t="s">
        <v>8</v>
      </c>
      <c r="BM41" s="54"/>
      <c r="BN41" s="54"/>
      <c r="BO41" s="54"/>
      <c r="BP41" s="16" t="s">
        <v>37</v>
      </c>
      <c r="BQ41" s="53"/>
      <c r="BR41" s="53"/>
      <c r="BS41" s="53"/>
      <c r="BT41" s="15" t="s">
        <v>8</v>
      </c>
      <c r="BU41" s="54"/>
      <c r="BV41" s="54"/>
      <c r="BW41" s="127"/>
    </row>
    <row r="42" spans="1:75" ht="14.25" customHeight="1">
      <c r="A42" s="314"/>
      <c r="B42" s="315"/>
      <c r="C42" s="308"/>
      <c r="D42" s="309"/>
      <c r="E42" s="309"/>
      <c r="F42" s="309"/>
      <c r="G42" s="309"/>
      <c r="H42" s="303"/>
      <c r="I42" s="302"/>
      <c r="J42" s="55" t="s">
        <v>6</v>
      </c>
      <c r="K42" s="56"/>
      <c r="L42" s="57"/>
      <c r="M42" s="58" t="s">
        <v>12</v>
      </c>
      <c r="N42" s="59"/>
      <c r="O42" s="60"/>
      <c r="P42" s="61"/>
      <c r="Q42" s="59"/>
      <c r="R42" s="60"/>
      <c r="S42" s="61" t="s">
        <v>11</v>
      </c>
      <c r="T42" s="59"/>
      <c r="U42" s="60"/>
      <c r="V42" s="61"/>
      <c r="W42" s="59"/>
      <c r="X42" s="76"/>
      <c r="Y42" s="58" t="s">
        <v>12</v>
      </c>
      <c r="Z42" s="59"/>
      <c r="AA42" s="60"/>
      <c r="AB42" s="61" t="s">
        <v>12</v>
      </c>
      <c r="AC42" s="59"/>
      <c r="AD42" s="60"/>
      <c r="AE42" s="61" t="s">
        <v>11</v>
      </c>
      <c r="AF42" s="59"/>
      <c r="AG42" s="60"/>
      <c r="AH42" s="61"/>
      <c r="AI42" s="59"/>
      <c r="AJ42" s="60"/>
      <c r="AK42" s="61"/>
      <c r="AL42" s="59"/>
      <c r="AM42" s="60"/>
      <c r="AN42" s="61"/>
      <c r="AO42" s="59"/>
      <c r="AP42" s="60"/>
      <c r="AQ42" s="61"/>
      <c r="AR42" s="59"/>
      <c r="AS42" s="60"/>
      <c r="AT42" s="61"/>
      <c r="AU42" s="59"/>
      <c r="AV42" s="60"/>
      <c r="AW42" s="61"/>
      <c r="AX42" s="59"/>
      <c r="AY42" s="60"/>
      <c r="AZ42" s="61"/>
      <c r="BA42" s="59"/>
      <c r="BB42" s="60"/>
      <c r="BC42" s="61"/>
      <c r="BD42" s="59"/>
      <c r="BE42" s="76"/>
      <c r="BF42" s="47"/>
      <c r="BG42" s="48"/>
      <c r="BH42" s="49"/>
      <c r="BI42" s="133"/>
      <c r="BJ42" s="133"/>
      <c r="BK42" s="133"/>
      <c r="BL42" s="17" t="s">
        <v>8</v>
      </c>
      <c r="BM42" s="106"/>
      <c r="BN42" s="106"/>
      <c r="BO42" s="106"/>
      <c r="BP42" s="18" t="s">
        <v>37</v>
      </c>
      <c r="BQ42" s="133"/>
      <c r="BR42" s="133"/>
      <c r="BS42" s="133"/>
      <c r="BT42" s="17" t="s">
        <v>8</v>
      </c>
      <c r="BU42" s="106"/>
      <c r="BV42" s="106"/>
      <c r="BW42" s="128"/>
    </row>
    <row r="43" spans="1:75" ht="14.25" customHeight="1">
      <c r="A43" s="314"/>
      <c r="B43" s="315"/>
      <c r="C43" s="310" t="str">
        <f>IF(C41="","　",IF(C41="　","　",TEXT(A75,"aaa")))</f>
        <v>　</v>
      </c>
      <c r="D43" s="311"/>
      <c r="E43" s="311" t="str">
        <f>IF(E41="","　",IF(E41="　","　",TEXT(E68,"aaa")))</f>
        <v>　</v>
      </c>
      <c r="F43" s="311"/>
      <c r="G43" s="304" t="s">
        <v>10</v>
      </c>
      <c r="H43" s="304"/>
      <c r="I43" s="305"/>
      <c r="J43" s="77" t="s">
        <v>7</v>
      </c>
      <c r="K43" s="78"/>
      <c r="L43" s="79"/>
      <c r="M43" s="80" t="s">
        <v>12</v>
      </c>
      <c r="N43" s="65"/>
      <c r="O43" s="66"/>
      <c r="P43" s="64"/>
      <c r="Q43" s="65"/>
      <c r="R43" s="66"/>
      <c r="S43" s="64" t="s">
        <v>11</v>
      </c>
      <c r="T43" s="65"/>
      <c r="U43" s="66"/>
      <c r="V43" s="64" t="s">
        <v>12</v>
      </c>
      <c r="W43" s="65"/>
      <c r="X43" s="67"/>
      <c r="Y43" s="80" t="s">
        <v>12</v>
      </c>
      <c r="Z43" s="65"/>
      <c r="AA43" s="66"/>
      <c r="AB43" s="64"/>
      <c r="AC43" s="65"/>
      <c r="AD43" s="66"/>
      <c r="AE43" s="64" t="s">
        <v>11</v>
      </c>
      <c r="AF43" s="65"/>
      <c r="AG43" s="66"/>
      <c r="AH43" s="64"/>
      <c r="AI43" s="65"/>
      <c r="AJ43" s="66"/>
      <c r="AK43" s="64"/>
      <c r="AL43" s="65"/>
      <c r="AM43" s="66"/>
      <c r="AN43" s="64"/>
      <c r="AO43" s="65"/>
      <c r="AP43" s="66"/>
      <c r="AQ43" s="64"/>
      <c r="AR43" s="65"/>
      <c r="AS43" s="66"/>
      <c r="AT43" s="64"/>
      <c r="AU43" s="65"/>
      <c r="AV43" s="66"/>
      <c r="AW43" s="64"/>
      <c r="AX43" s="65"/>
      <c r="AY43" s="66"/>
      <c r="AZ43" s="64"/>
      <c r="BA43" s="65"/>
      <c r="BB43" s="66"/>
      <c r="BC43" s="64"/>
      <c r="BD43" s="65"/>
      <c r="BE43" s="67"/>
      <c r="BF43" s="50"/>
      <c r="BG43" s="51"/>
      <c r="BH43" s="52"/>
      <c r="BI43" s="107"/>
      <c r="BJ43" s="107"/>
      <c r="BK43" s="107"/>
      <c r="BL43" s="19" t="s">
        <v>8</v>
      </c>
      <c r="BM43" s="108"/>
      <c r="BN43" s="108"/>
      <c r="BO43" s="108"/>
      <c r="BP43" s="20" t="s">
        <v>37</v>
      </c>
      <c r="BQ43" s="107"/>
      <c r="BR43" s="107"/>
      <c r="BS43" s="107"/>
      <c r="BT43" s="19" t="s">
        <v>8</v>
      </c>
      <c r="BU43" s="108"/>
      <c r="BV43" s="108"/>
      <c r="BW43" s="271"/>
    </row>
    <row r="44" spans="1:75" ht="14.25" customHeight="1">
      <c r="A44" s="314"/>
      <c r="B44" s="315"/>
      <c r="C44" s="307"/>
      <c r="D44" s="307"/>
      <c r="E44" s="307"/>
      <c r="F44" s="307"/>
      <c r="G44" s="307"/>
      <c r="H44" s="286" t="s">
        <v>68</v>
      </c>
      <c r="I44" s="316"/>
      <c r="J44" s="68" t="s">
        <v>5</v>
      </c>
      <c r="K44" s="69"/>
      <c r="L44" s="70"/>
      <c r="M44" s="71" t="s">
        <v>12</v>
      </c>
      <c r="N44" s="72"/>
      <c r="O44" s="73"/>
      <c r="P44" s="74" t="s">
        <v>11</v>
      </c>
      <c r="Q44" s="72"/>
      <c r="R44" s="73"/>
      <c r="S44" s="74" t="s">
        <v>11</v>
      </c>
      <c r="T44" s="72"/>
      <c r="U44" s="73"/>
      <c r="V44" s="74" t="s">
        <v>12</v>
      </c>
      <c r="W44" s="72"/>
      <c r="X44" s="75"/>
      <c r="Y44" s="71" t="s">
        <v>11</v>
      </c>
      <c r="Z44" s="72"/>
      <c r="AA44" s="73"/>
      <c r="AB44" s="74" t="s">
        <v>12</v>
      </c>
      <c r="AC44" s="72"/>
      <c r="AD44" s="73"/>
      <c r="AE44" s="74" t="s">
        <v>11</v>
      </c>
      <c r="AF44" s="72"/>
      <c r="AG44" s="73"/>
      <c r="AH44" s="74" t="s">
        <v>11</v>
      </c>
      <c r="AI44" s="72"/>
      <c r="AJ44" s="73"/>
      <c r="AK44" s="74" t="s">
        <v>11</v>
      </c>
      <c r="AL44" s="72"/>
      <c r="AM44" s="73"/>
      <c r="AN44" s="74" t="s">
        <v>12</v>
      </c>
      <c r="AO44" s="72"/>
      <c r="AP44" s="73"/>
      <c r="AQ44" s="74" t="s">
        <v>11</v>
      </c>
      <c r="AR44" s="72"/>
      <c r="AS44" s="73"/>
      <c r="AT44" s="74" t="s">
        <v>11</v>
      </c>
      <c r="AU44" s="72"/>
      <c r="AV44" s="73"/>
      <c r="AW44" s="74" t="s">
        <v>11</v>
      </c>
      <c r="AX44" s="72"/>
      <c r="AY44" s="73"/>
      <c r="AZ44" s="74" t="s">
        <v>11</v>
      </c>
      <c r="BA44" s="72"/>
      <c r="BB44" s="73"/>
      <c r="BC44" s="74" t="s">
        <v>11</v>
      </c>
      <c r="BD44" s="72"/>
      <c r="BE44" s="75"/>
      <c r="BF44" s="44"/>
      <c r="BG44" s="45"/>
      <c r="BH44" s="46"/>
      <c r="BI44" s="53"/>
      <c r="BJ44" s="53"/>
      <c r="BK44" s="53"/>
      <c r="BL44" s="15" t="s">
        <v>8</v>
      </c>
      <c r="BM44" s="54"/>
      <c r="BN44" s="54"/>
      <c r="BO44" s="54"/>
      <c r="BP44" s="16" t="s">
        <v>37</v>
      </c>
      <c r="BQ44" s="53"/>
      <c r="BR44" s="53"/>
      <c r="BS44" s="53"/>
      <c r="BT44" s="15" t="s">
        <v>8</v>
      </c>
      <c r="BU44" s="54"/>
      <c r="BV44" s="54"/>
      <c r="BW44" s="127"/>
    </row>
    <row r="45" spans="1:75" ht="14.25" customHeight="1">
      <c r="A45" s="314"/>
      <c r="B45" s="315"/>
      <c r="C45" s="309"/>
      <c r="D45" s="309"/>
      <c r="E45" s="309"/>
      <c r="F45" s="309"/>
      <c r="G45" s="309"/>
      <c r="H45" s="303"/>
      <c r="I45" s="302"/>
      <c r="J45" s="55" t="s">
        <v>6</v>
      </c>
      <c r="K45" s="56"/>
      <c r="L45" s="57"/>
      <c r="M45" s="58" t="s">
        <v>12</v>
      </c>
      <c r="N45" s="59"/>
      <c r="O45" s="60"/>
      <c r="P45" s="61"/>
      <c r="Q45" s="59"/>
      <c r="R45" s="60"/>
      <c r="S45" s="61" t="s">
        <v>11</v>
      </c>
      <c r="T45" s="59"/>
      <c r="U45" s="60"/>
      <c r="V45" s="61"/>
      <c r="W45" s="59"/>
      <c r="X45" s="76"/>
      <c r="Y45" s="58" t="s">
        <v>11</v>
      </c>
      <c r="Z45" s="59"/>
      <c r="AA45" s="60"/>
      <c r="AB45" s="61" t="s">
        <v>12</v>
      </c>
      <c r="AC45" s="59"/>
      <c r="AD45" s="60"/>
      <c r="AE45" s="61" t="s">
        <v>11</v>
      </c>
      <c r="AF45" s="59"/>
      <c r="AG45" s="60"/>
      <c r="AH45" s="61"/>
      <c r="AI45" s="59"/>
      <c r="AJ45" s="60"/>
      <c r="AK45" s="61" t="s">
        <v>11</v>
      </c>
      <c r="AL45" s="59"/>
      <c r="AM45" s="60"/>
      <c r="AN45" s="61"/>
      <c r="AO45" s="59"/>
      <c r="AP45" s="60"/>
      <c r="AQ45" s="61"/>
      <c r="AR45" s="59"/>
      <c r="AS45" s="60"/>
      <c r="AT45" s="61"/>
      <c r="AU45" s="59"/>
      <c r="AV45" s="60"/>
      <c r="AW45" s="61"/>
      <c r="AX45" s="59"/>
      <c r="AY45" s="60"/>
      <c r="AZ45" s="61"/>
      <c r="BA45" s="59"/>
      <c r="BB45" s="60"/>
      <c r="BC45" s="61"/>
      <c r="BD45" s="59"/>
      <c r="BE45" s="76"/>
      <c r="BF45" s="47"/>
      <c r="BG45" s="48"/>
      <c r="BH45" s="49"/>
      <c r="BI45" s="133"/>
      <c r="BJ45" s="133"/>
      <c r="BK45" s="133"/>
      <c r="BL45" s="17" t="s">
        <v>8</v>
      </c>
      <c r="BM45" s="106"/>
      <c r="BN45" s="106"/>
      <c r="BO45" s="106"/>
      <c r="BP45" s="18" t="s">
        <v>37</v>
      </c>
      <c r="BQ45" s="133"/>
      <c r="BR45" s="133"/>
      <c r="BS45" s="133"/>
      <c r="BT45" s="17" t="s">
        <v>8</v>
      </c>
      <c r="BU45" s="106"/>
      <c r="BV45" s="106"/>
      <c r="BW45" s="128"/>
    </row>
    <row r="46" spans="1:75" ht="14.25" customHeight="1">
      <c r="A46" s="314"/>
      <c r="B46" s="315"/>
      <c r="C46" s="310" t="str">
        <f>IF(C44="","　",IF(C44="　","　",TEXT(A76,"aaa")))</f>
        <v>　</v>
      </c>
      <c r="D46" s="311"/>
      <c r="E46" s="311" t="str">
        <f>IF(E44="","　",IF(E44="　","　",TEXT(E71,"aaa")))</f>
        <v>　</v>
      </c>
      <c r="F46" s="311"/>
      <c r="G46" s="304" t="s">
        <v>10</v>
      </c>
      <c r="H46" s="304"/>
      <c r="I46" s="305"/>
      <c r="J46" s="77" t="s">
        <v>7</v>
      </c>
      <c r="K46" s="78"/>
      <c r="L46" s="79"/>
      <c r="M46" s="80" t="s">
        <v>12</v>
      </c>
      <c r="N46" s="65"/>
      <c r="O46" s="66"/>
      <c r="P46" s="64"/>
      <c r="Q46" s="65"/>
      <c r="R46" s="66"/>
      <c r="S46" s="64" t="s">
        <v>11</v>
      </c>
      <c r="T46" s="65"/>
      <c r="U46" s="66"/>
      <c r="V46" s="64" t="s">
        <v>12</v>
      </c>
      <c r="W46" s="65"/>
      <c r="X46" s="67"/>
      <c r="Y46" s="80" t="s">
        <v>12</v>
      </c>
      <c r="Z46" s="65"/>
      <c r="AA46" s="66"/>
      <c r="AB46" s="64"/>
      <c r="AC46" s="65"/>
      <c r="AD46" s="66"/>
      <c r="AE46" s="64" t="s">
        <v>11</v>
      </c>
      <c r="AF46" s="65"/>
      <c r="AG46" s="66"/>
      <c r="AH46" s="64"/>
      <c r="AI46" s="65"/>
      <c r="AJ46" s="66"/>
      <c r="AK46" s="64"/>
      <c r="AL46" s="65"/>
      <c r="AM46" s="66"/>
      <c r="AN46" s="64"/>
      <c r="AO46" s="65"/>
      <c r="AP46" s="66"/>
      <c r="AQ46" s="64"/>
      <c r="AR46" s="65"/>
      <c r="AS46" s="66"/>
      <c r="AT46" s="64"/>
      <c r="AU46" s="65"/>
      <c r="AV46" s="66"/>
      <c r="AW46" s="64"/>
      <c r="AX46" s="65"/>
      <c r="AY46" s="66"/>
      <c r="AZ46" s="64"/>
      <c r="BA46" s="65"/>
      <c r="BB46" s="66"/>
      <c r="BC46" s="64"/>
      <c r="BD46" s="65"/>
      <c r="BE46" s="67"/>
      <c r="BF46" s="50"/>
      <c r="BG46" s="51"/>
      <c r="BH46" s="52"/>
      <c r="BI46" s="107"/>
      <c r="BJ46" s="107"/>
      <c r="BK46" s="107"/>
      <c r="BL46" s="19" t="s">
        <v>8</v>
      </c>
      <c r="BM46" s="108"/>
      <c r="BN46" s="108"/>
      <c r="BO46" s="108"/>
      <c r="BP46" s="20" t="s">
        <v>37</v>
      </c>
      <c r="BQ46" s="107"/>
      <c r="BR46" s="107"/>
      <c r="BS46" s="107"/>
      <c r="BT46" s="19" t="s">
        <v>8</v>
      </c>
      <c r="BU46" s="108"/>
      <c r="BV46" s="108"/>
      <c r="BW46" s="271"/>
    </row>
    <row r="47" spans="1:75" ht="14.25" customHeight="1">
      <c r="A47" s="314"/>
      <c r="B47" s="315"/>
      <c r="C47" s="307"/>
      <c r="D47" s="307"/>
      <c r="E47" s="307"/>
      <c r="F47" s="307"/>
      <c r="G47" s="307"/>
      <c r="H47" s="286" t="s">
        <v>68</v>
      </c>
      <c r="I47" s="316"/>
      <c r="J47" s="68" t="s">
        <v>5</v>
      </c>
      <c r="K47" s="69"/>
      <c r="L47" s="70"/>
      <c r="M47" s="71" t="s">
        <v>12</v>
      </c>
      <c r="N47" s="72"/>
      <c r="O47" s="73"/>
      <c r="P47" s="74" t="s">
        <v>11</v>
      </c>
      <c r="Q47" s="72"/>
      <c r="R47" s="73"/>
      <c r="S47" s="74" t="s">
        <v>11</v>
      </c>
      <c r="T47" s="72"/>
      <c r="U47" s="73"/>
      <c r="V47" s="74" t="s">
        <v>12</v>
      </c>
      <c r="W47" s="72"/>
      <c r="X47" s="75"/>
      <c r="Y47" s="71" t="s">
        <v>11</v>
      </c>
      <c r="Z47" s="72"/>
      <c r="AA47" s="73"/>
      <c r="AB47" s="74" t="s">
        <v>12</v>
      </c>
      <c r="AC47" s="72"/>
      <c r="AD47" s="73"/>
      <c r="AE47" s="74" t="s">
        <v>11</v>
      </c>
      <c r="AF47" s="72"/>
      <c r="AG47" s="73"/>
      <c r="AH47" s="74" t="s">
        <v>11</v>
      </c>
      <c r="AI47" s="72"/>
      <c r="AJ47" s="73"/>
      <c r="AK47" s="74" t="s">
        <v>11</v>
      </c>
      <c r="AL47" s="72"/>
      <c r="AM47" s="73"/>
      <c r="AN47" s="74" t="s">
        <v>12</v>
      </c>
      <c r="AO47" s="72"/>
      <c r="AP47" s="73"/>
      <c r="AQ47" s="74" t="s">
        <v>11</v>
      </c>
      <c r="AR47" s="72"/>
      <c r="AS47" s="73"/>
      <c r="AT47" s="74" t="s">
        <v>11</v>
      </c>
      <c r="AU47" s="72"/>
      <c r="AV47" s="73"/>
      <c r="AW47" s="74" t="s">
        <v>11</v>
      </c>
      <c r="AX47" s="72"/>
      <c r="AY47" s="73"/>
      <c r="AZ47" s="74" t="s">
        <v>11</v>
      </c>
      <c r="BA47" s="72"/>
      <c r="BB47" s="73"/>
      <c r="BC47" s="74" t="s">
        <v>11</v>
      </c>
      <c r="BD47" s="72"/>
      <c r="BE47" s="75"/>
      <c r="BF47" s="44"/>
      <c r="BG47" s="45"/>
      <c r="BH47" s="46"/>
      <c r="BI47" s="53"/>
      <c r="BJ47" s="53"/>
      <c r="BK47" s="53"/>
      <c r="BL47" s="15" t="s">
        <v>8</v>
      </c>
      <c r="BM47" s="54"/>
      <c r="BN47" s="54"/>
      <c r="BO47" s="54"/>
      <c r="BP47" s="16" t="s">
        <v>37</v>
      </c>
      <c r="BQ47" s="53"/>
      <c r="BR47" s="53"/>
      <c r="BS47" s="53"/>
      <c r="BT47" s="15" t="s">
        <v>8</v>
      </c>
      <c r="BU47" s="54"/>
      <c r="BV47" s="54"/>
      <c r="BW47" s="127"/>
    </row>
    <row r="48" spans="1:75" ht="14.25" customHeight="1">
      <c r="A48" s="314"/>
      <c r="B48" s="315"/>
      <c r="C48" s="309"/>
      <c r="D48" s="309"/>
      <c r="E48" s="309"/>
      <c r="F48" s="309"/>
      <c r="G48" s="309"/>
      <c r="H48" s="303"/>
      <c r="I48" s="302"/>
      <c r="J48" s="55" t="s">
        <v>6</v>
      </c>
      <c r="K48" s="56"/>
      <c r="L48" s="57"/>
      <c r="M48" s="58" t="s">
        <v>12</v>
      </c>
      <c r="N48" s="59"/>
      <c r="O48" s="60"/>
      <c r="P48" s="61"/>
      <c r="Q48" s="59"/>
      <c r="R48" s="60"/>
      <c r="S48" s="61" t="s">
        <v>11</v>
      </c>
      <c r="T48" s="59"/>
      <c r="U48" s="60"/>
      <c r="V48" s="61"/>
      <c r="W48" s="59"/>
      <c r="X48" s="76"/>
      <c r="Y48" s="58" t="s">
        <v>12</v>
      </c>
      <c r="Z48" s="59"/>
      <c r="AA48" s="60"/>
      <c r="AB48" s="61" t="s">
        <v>12</v>
      </c>
      <c r="AC48" s="59"/>
      <c r="AD48" s="60"/>
      <c r="AE48" s="61" t="s">
        <v>11</v>
      </c>
      <c r="AF48" s="59"/>
      <c r="AG48" s="60"/>
      <c r="AH48" s="61"/>
      <c r="AI48" s="59"/>
      <c r="AJ48" s="60"/>
      <c r="AK48" s="61"/>
      <c r="AL48" s="59"/>
      <c r="AM48" s="60"/>
      <c r="AN48" s="61"/>
      <c r="AO48" s="59"/>
      <c r="AP48" s="60"/>
      <c r="AQ48" s="61"/>
      <c r="AR48" s="59"/>
      <c r="AS48" s="60"/>
      <c r="AT48" s="61"/>
      <c r="AU48" s="59"/>
      <c r="AV48" s="60"/>
      <c r="AW48" s="61"/>
      <c r="AX48" s="59"/>
      <c r="AY48" s="60"/>
      <c r="AZ48" s="61"/>
      <c r="BA48" s="59"/>
      <c r="BB48" s="60"/>
      <c r="BC48" s="61"/>
      <c r="BD48" s="59"/>
      <c r="BE48" s="76"/>
      <c r="BF48" s="47"/>
      <c r="BG48" s="48"/>
      <c r="BH48" s="49"/>
      <c r="BI48" s="133"/>
      <c r="BJ48" s="133"/>
      <c r="BK48" s="133"/>
      <c r="BL48" s="17" t="s">
        <v>8</v>
      </c>
      <c r="BM48" s="106"/>
      <c r="BN48" s="106"/>
      <c r="BO48" s="106"/>
      <c r="BP48" s="18" t="s">
        <v>37</v>
      </c>
      <c r="BQ48" s="133"/>
      <c r="BR48" s="133"/>
      <c r="BS48" s="133"/>
      <c r="BT48" s="17" t="s">
        <v>8</v>
      </c>
      <c r="BU48" s="106"/>
      <c r="BV48" s="106"/>
      <c r="BW48" s="128"/>
    </row>
    <row r="49" spans="1:134" ht="14.25" customHeight="1">
      <c r="A49" s="326"/>
      <c r="B49" s="327"/>
      <c r="C49" s="310" t="str">
        <f>IF(C47="","　",IF(C47="　","　",TEXT(A77,"aaa")))</f>
        <v>　</v>
      </c>
      <c r="D49" s="311"/>
      <c r="E49" s="311" t="str">
        <f>IF(E47="","　",IF(E47="　","　",TEXT(E74,"aaa")))</f>
        <v>　</v>
      </c>
      <c r="F49" s="311"/>
      <c r="G49" s="304" t="s">
        <v>10</v>
      </c>
      <c r="H49" s="304"/>
      <c r="I49" s="305"/>
      <c r="J49" s="77" t="s">
        <v>7</v>
      </c>
      <c r="K49" s="78"/>
      <c r="L49" s="79"/>
      <c r="M49" s="80" t="s">
        <v>12</v>
      </c>
      <c r="N49" s="65"/>
      <c r="O49" s="66"/>
      <c r="P49" s="64"/>
      <c r="Q49" s="65"/>
      <c r="R49" s="66"/>
      <c r="S49" s="64" t="s">
        <v>11</v>
      </c>
      <c r="T49" s="65"/>
      <c r="U49" s="66"/>
      <c r="V49" s="64" t="s">
        <v>12</v>
      </c>
      <c r="W49" s="65"/>
      <c r="X49" s="67"/>
      <c r="Y49" s="80" t="s">
        <v>12</v>
      </c>
      <c r="Z49" s="65"/>
      <c r="AA49" s="66"/>
      <c r="AB49" s="64"/>
      <c r="AC49" s="65"/>
      <c r="AD49" s="66"/>
      <c r="AE49" s="64" t="s">
        <v>11</v>
      </c>
      <c r="AF49" s="65"/>
      <c r="AG49" s="66"/>
      <c r="AH49" s="64"/>
      <c r="AI49" s="65"/>
      <c r="AJ49" s="66"/>
      <c r="AK49" s="64"/>
      <c r="AL49" s="65"/>
      <c r="AM49" s="66"/>
      <c r="AN49" s="64"/>
      <c r="AO49" s="65"/>
      <c r="AP49" s="66"/>
      <c r="AQ49" s="64"/>
      <c r="AR49" s="65"/>
      <c r="AS49" s="66"/>
      <c r="AT49" s="64"/>
      <c r="AU49" s="65"/>
      <c r="AV49" s="66"/>
      <c r="AW49" s="64"/>
      <c r="AX49" s="65"/>
      <c r="AY49" s="66"/>
      <c r="AZ49" s="64"/>
      <c r="BA49" s="65"/>
      <c r="BB49" s="66"/>
      <c r="BC49" s="64"/>
      <c r="BD49" s="65"/>
      <c r="BE49" s="67"/>
      <c r="BF49" s="50"/>
      <c r="BG49" s="51"/>
      <c r="BH49" s="52"/>
      <c r="BI49" s="107"/>
      <c r="BJ49" s="107"/>
      <c r="BK49" s="107"/>
      <c r="BL49" s="19" t="s">
        <v>8</v>
      </c>
      <c r="BM49" s="108"/>
      <c r="BN49" s="108"/>
      <c r="BO49" s="108"/>
      <c r="BP49" s="20" t="s">
        <v>37</v>
      </c>
      <c r="BQ49" s="107"/>
      <c r="BR49" s="107"/>
      <c r="BS49" s="107"/>
      <c r="BT49" s="19" t="s">
        <v>8</v>
      </c>
      <c r="BU49" s="108"/>
      <c r="BV49" s="108"/>
      <c r="BW49" s="271"/>
    </row>
    <row r="50" spans="1:134" ht="15" customHeight="1">
      <c r="A50" s="241"/>
      <c r="B50" s="242"/>
      <c r="C50" s="242"/>
      <c r="D50" s="136" t="s">
        <v>71</v>
      </c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300"/>
    </row>
    <row r="51" spans="1:134" ht="15" customHeight="1">
      <c r="A51" s="241"/>
      <c r="B51" s="242"/>
      <c r="C51" s="242"/>
      <c r="D51" s="136" t="s">
        <v>72</v>
      </c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300"/>
    </row>
    <row r="52" spans="1:134" ht="3" customHeight="1">
      <c r="A52" s="165"/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  <c r="AV52" s="286"/>
      <c r="AW52" s="286"/>
      <c r="AX52" s="286"/>
      <c r="AY52" s="286"/>
      <c r="AZ52" s="286"/>
      <c r="BA52" s="286"/>
      <c r="BB52" s="286"/>
      <c r="BC52" s="286"/>
      <c r="BD52" s="286"/>
      <c r="BE52" s="286"/>
      <c r="BF52" s="286"/>
      <c r="BG52" s="286"/>
      <c r="BH52" s="286"/>
      <c r="BI52" s="286"/>
      <c r="BJ52" s="286"/>
      <c r="BK52" s="286"/>
      <c r="BL52" s="286"/>
      <c r="BM52" s="286"/>
      <c r="BN52" s="286"/>
      <c r="BO52" s="286"/>
      <c r="BP52" s="286"/>
      <c r="BQ52" s="286"/>
      <c r="BR52" s="286"/>
      <c r="BS52" s="286"/>
      <c r="BT52" s="286"/>
      <c r="BU52" s="286"/>
      <c r="BV52" s="286"/>
      <c r="BW52" s="301"/>
    </row>
    <row r="53" spans="1:134" s="14" customFormat="1" ht="13.5" customHeight="1">
      <c r="A53" s="299" t="s">
        <v>46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300"/>
    </row>
    <row r="54" spans="1:134" s="14" customFormat="1" ht="13.5" customHeight="1">
      <c r="A54" s="299" t="s">
        <v>54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 t="s">
        <v>42</v>
      </c>
      <c r="BC54" s="136"/>
      <c r="BD54" s="136"/>
      <c r="BE54" s="136"/>
      <c r="BF54" s="136"/>
      <c r="BG54" s="136"/>
      <c r="BH54" s="134"/>
      <c r="BI54" s="134"/>
      <c r="BJ54" s="134"/>
      <c r="BK54" s="137" t="s">
        <v>43</v>
      </c>
      <c r="BL54" s="137"/>
      <c r="BM54" s="137"/>
      <c r="BN54" s="137"/>
      <c r="BO54" s="134"/>
      <c r="BP54" s="135"/>
      <c r="BQ54" s="135"/>
      <c r="BR54" s="137" t="s">
        <v>44</v>
      </c>
      <c r="BS54" s="137"/>
      <c r="BT54" s="137"/>
      <c r="BU54" s="137"/>
      <c r="BV54" s="137"/>
      <c r="BW54" s="23"/>
    </row>
    <row r="55" spans="1:134" s="14" customFormat="1" ht="13.5" customHeight="1">
      <c r="A55" s="299" t="s">
        <v>99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 t="s">
        <v>45</v>
      </c>
      <c r="BC55" s="136"/>
      <c r="BD55" s="136"/>
      <c r="BE55" s="136"/>
      <c r="BF55" s="136"/>
      <c r="BG55" s="136"/>
      <c r="BH55" s="134"/>
      <c r="BI55" s="134"/>
      <c r="BJ55" s="134"/>
      <c r="BK55" s="137" t="s">
        <v>43</v>
      </c>
      <c r="BL55" s="137"/>
      <c r="BM55" s="137"/>
      <c r="BN55" s="137"/>
      <c r="BO55" s="134"/>
      <c r="BP55" s="135"/>
      <c r="BQ55" s="135"/>
      <c r="BR55" s="14" t="s">
        <v>44</v>
      </c>
      <c r="BW55" s="23"/>
    </row>
    <row r="56" spans="1:134" s="14" customFormat="1" ht="13.5" customHeight="1">
      <c r="A56" s="318" t="s">
        <v>100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319"/>
    </row>
    <row r="57" spans="1:134" s="11" customFormat="1" ht="13.5" customHeight="1">
      <c r="A57" s="288" t="s">
        <v>101</v>
      </c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89"/>
      <c r="BJ57" s="289"/>
      <c r="BK57" s="289"/>
      <c r="BL57" s="289"/>
      <c r="BM57" s="289"/>
      <c r="BN57" s="289"/>
      <c r="BO57" s="289"/>
      <c r="BP57" s="289"/>
      <c r="BQ57" s="289"/>
      <c r="BR57" s="289"/>
      <c r="BS57" s="289"/>
      <c r="BT57" s="289"/>
      <c r="BU57" s="289"/>
      <c r="BV57" s="289"/>
      <c r="BW57" s="290"/>
    </row>
    <row r="58" spans="1:134" s="11" customFormat="1" ht="3" customHeight="1">
      <c r="A58" s="291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</row>
    <row r="59" spans="1:134" ht="52.5" customHeight="1">
      <c r="A59" s="24" t="s">
        <v>13</v>
      </c>
      <c r="B59" s="25"/>
      <c r="C59" s="25"/>
      <c r="D59" s="25"/>
      <c r="E59" s="25"/>
      <c r="F59" s="25"/>
      <c r="G59" s="25"/>
      <c r="H59" s="2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7"/>
      <c r="BC59" s="27"/>
      <c r="BD59" s="27"/>
      <c r="BE59" s="28"/>
      <c r="BF59" s="28"/>
      <c r="BG59" s="28"/>
      <c r="BH59" s="28"/>
      <c r="BI59" s="28"/>
      <c r="BJ59" s="28"/>
      <c r="BK59" s="28"/>
      <c r="BL59" s="28"/>
      <c r="BM59" s="29"/>
      <c r="BN59" s="29"/>
      <c r="BO59" s="29"/>
      <c r="BP59" s="30"/>
      <c r="BQ59" s="30"/>
      <c r="BR59" s="30"/>
      <c r="BS59" s="30"/>
      <c r="BT59" s="30"/>
      <c r="BU59" s="30"/>
      <c r="BV59" s="30"/>
      <c r="BW59" s="31"/>
    </row>
    <row r="60" spans="1:134" ht="23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</row>
    <row r="61" spans="1:134" ht="16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</row>
    <row r="62" spans="1:134" ht="16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</row>
    <row r="63" spans="1:134" ht="16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</row>
    <row r="64" spans="1:134" ht="16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</row>
    <row r="65" spans="1:134" ht="16.5" customHeight="1">
      <c r="A65" s="40" t="s">
        <v>97</v>
      </c>
      <c r="B65" s="41"/>
      <c r="C65" s="41"/>
      <c r="D65" s="41"/>
      <c r="E65" s="41"/>
      <c r="F65" s="41"/>
      <c r="G65" s="42">
        <v>2026</v>
      </c>
      <c r="H65" s="43"/>
      <c r="I65" s="43"/>
      <c r="J65" s="43"/>
      <c r="K65" s="43"/>
      <c r="L65" s="43"/>
      <c r="M65" s="5"/>
      <c r="N65" s="5"/>
      <c r="O65" s="5"/>
      <c r="P65" s="5"/>
      <c r="Q65" s="5"/>
      <c r="R65" s="5"/>
      <c r="S65" s="5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5"/>
      <c r="BQ65" s="5"/>
      <c r="BR65" s="5"/>
      <c r="BS65" s="5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</row>
    <row r="66" spans="1:134" ht="16.5" customHeight="1">
      <c r="A66" s="40" t="s">
        <v>98</v>
      </c>
      <c r="B66" s="41"/>
      <c r="C66" s="41"/>
      <c r="D66" s="41"/>
      <c r="E66" s="41"/>
      <c r="F66" s="41"/>
      <c r="G66" s="42">
        <v>7</v>
      </c>
      <c r="H66" s="43"/>
      <c r="I66" s="43"/>
      <c r="J66" s="43"/>
      <c r="K66" s="43"/>
      <c r="L66" s="43"/>
      <c r="M66" s="5"/>
      <c r="N66" s="5"/>
      <c r="O66" s="5"/>
      <c r="P66" s="5"/>
      <c r="Q66" s="5"/>
      <c r="R66" s="5"/>
      <c r="S66" s="5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5"/>
      <c r="BQ66" s="5"/>
      <c r="BR66" s="5"/>
      <c r="BS66" s="5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</row>
    <row r="67" spans="1:134" ht="16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5"/>
      <c r="BQ67" s="5"/>
      <c r="BR67" s="5"/>
      <c r="BS67" s="5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</row>
    <row r="68" spans="1:134" ht="16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5"/>
      <c r="BQ68" s="5"/>
      <c r="BR68" s="5"/>
      <c r="BS68" s="5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</row>
    <row r="69" spans="1:134" ht="16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5"/>
      <c r="BQ69" s="5"/>
      <c r="BR69" s="5"/>
      <c r="BS69" s="5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</row>
    <row r="70" spans="1:134" ht="16.5" customHeight="1">
      <c r="A70" s="38" t="str">
        <f>CONCATENATE($G$65,"/",$G$66,"/",E70)</f>
        <v>2026/7/0</v>
      </c>
      <c r="B70" s="38"/>
      <c r="C70" s="38"/>
      <c r="D70" s="38"/>
      <c r="E70" s="39" t="str">
        <f>TEXT(C26,"@")</f>
        <v>0</v>
      </c>
      <c r="F70" s="39"/>
      <c r="G70" s="39"/>
      <c r="H70" s="39"/>
      <c r="I70" s="38"/>
      <c r="J70" s="38"/>
      <c r="K70" s="38"/>
      <c r="L70" s="38"/>
      <c r="M70" s="39"/>
      <c r="N70" s="39"/>
      <c r="O70" s="39"/>
      <c r="P70" s="39"/>
      <c r="Q70" s="38"/>
      <c r="R70" s="38"/>
      <c r="S70" s="38"/>
      <c r="T70" s="38"/>
      <c r="U70" s="39"/>
      <c r="V70" s="39"/>
      <c r="W70" s="39"/>
      <c r="X70" s="39"/>
      <c r="Y70" s="38"/>
      <c r="Z70" s="38"/>
      <c r="AA70" s="38"/>
      <c r="AB70" s="38"/>
      <c r="AC70" s="39"/>
      <c r="AD70" s="39"/>
      <c r="AE70" s="39"/>
      <c r="AF70" s="39"/>
      <c r="AG70" s="38"/>
      <c r="AH70" s="38"/>
      <c r="AI70" s="38"/>
      <c r="AJ70" s="38"/>
      <c r="AK70" s="39"/>
      <c r="AL70" s="39"/>
      <c r="AM70" s="39"/>
      <c r="AN70" s="39"/>
      <c r="AO70" s="62"/>
      <c r="AP70" s="62"/>
      <c r="AQ70" s="62"/>
      <c r="AR70" s="62"/>
      <c r="AS70" s="63"/>
      <c r="AT70" s="63"/>
      <c r="AU70" s="63"/>
      <c r="AV70" s="63"/>
      <c r="AW70" s="62"/>
      <c r="AX70" s="62"/>
      <c r="AY70" s="62"/>
      <c r="AZ70" s="62"/>
      <c r="BA70" s="63"/>
      <c r="BB70" s="63"/>
      <c r="BC70" s="63"/>
      <c r="BD70" s="63"/>
      <c r="BE70" s="62"/>
      <c r="BF70" s="62"/>
      <c r="BG70" s="62"/>
      <c r="BH70" s="62"/>
      <c r="BI70" s="62"/>
      <c r="BJ70" s="63"/>
      <c r="BK70" s="63"/>
      <c r="BL70" s="63"/>
      <c r="BM70" s="63"/>
      <c r="BN70" s="63"/>
      <c r="BO70" s="33"/>
      <c r="BP70" s="32"/>
      <c r="BQ70" s="5"/>
      <c r="BR70" s="5"/>
      <c r="BS70" s="5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</row>
    <row r="71" spans="1:134" ht="16.5" customHeight="1">
      <c r="A71" s="38" t="str">
        <f t="shared" ref="A71:A77" ca="1" si="0">CONCATENATE($G$65,"/",$G$66,"/",E71)</f>
        <v>2026/7/0</v>
      </c>
      <c r="B71" s="38"/>
      <c r="C71" s="38"/>
      <c r="D71" s="38"/>
      <c r="E71" s="39" t="str">
        <f ca="1">TEXT((OFFSET($C$26,3,0)),"@")</f>
        <v>0</v>
      </c>
      <c r="F71" s="39"/>
      <c r="G71" s="39"/>
      <c r="H71" s="3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5"/>
      <c r="BQ71" s="5"/>
      <c r="BR71" s="5"/>
      <c r="BS71" s="5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</row>
    <row r="72" spans="1:134" ht="16.5" customHeight="1">
      <c r="A72" s="38" t="str">
        <f t="shared" ca="1" si="0"/>
        <v>2026/7/0</v>
      </c>
      <c r="B72" s="38"/>
      <c r="C72" s="38"/>
      <c r="D72" s="38"/>
      <c r="E72" s="39" t="str">
        <f ca="1">TEXT((OFFSET($C$26,6,0)),"@")</f>
        <v>0</v>
      </c>
      <c r="F72" s="39"/>
      <c r="G72" s="39"/>
      <c r="H72" s="3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5"/>
      <c r="BQ72" s="5"/>
      <c r="BR72" s="5"/>
      <c r="BS72" s="5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</row>
    <row r="73" spans="1:134" ht="16.5" customHeight="1">
      <c r="A73" s="38" t="str">
        <f t="shared" ca="1" si="0"/>
        <v>2026/7/0</v>
      </c>
      <c r="B73" s="38"/>
      <c r="C73" s="38"/>
      <c r="D73" s="38"/>
      <c r="E73" s="39" t="str">
        <f ca="1">TEXT((OFFSET($C$26,9,0)),"@")</f>
        <v>0</v>
      </c>
      <c r="F73" s="39"/>
      <c r="G73" s="39"/>
      <c r="H73" s="3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5"/>
      <c r="BQ73" s="5"/>
      <c r="BR73" s="5"/>
      <c r="BS73" s="5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</row>
    <row r="74" spans="1:134" ht="16.5" customHeight="1">
      <c r="A74" s="38" t="str">
        <f t="shared" ca="1" si="0"/>
        <v>2026/7/0</v>
      </c>
      <c r="B74" s="38"/>
      <c r="C74" s="38"/>
      <c r="D74" s="38"/>
      <c r="E74" s="39" t="str">
        <f ca="1">TEXT((OFFSET($C$26,12,0)),"@")</f>
        <v>0</v>
      </c>
      <c r="F74" s="39"/>
      <c r="G74" s="39"/>
      <c r="H74" s="3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5"/>
      <c r="BQ74" s="5"/>
      <c r="BR74" s="5"/>
      <c r="BS74" s="5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</row>
    <row r="75" spans="1:134" ht="16.5" customHeight="1">
      <c r="A75" s="38" t="str">
        <f t="shared" ca="1" si="0"/>
        <v>2026/7/0</v>
      </c>
      <c r="B75" s="38"/>
      <c r="C75" s="38"/>
      <c r="D75" s="38"/>
      <c r="E75" s="39" t="str">
        <f ca="1">TEXT((OFFSET($C$26,15,0)),"@")</f>
        <v>0</v>
      </c>
      <c r="F75" s="39"/>
      <c r="G75" s="39"/>
      <c r="H75" s="3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5"/>
      <c r="BQ75" s="5"/>
      <c r="BR75" s="5"/>
      <c r="BS75" s="5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</row>
    <row r="76" spans="1:134" ht="16.5" customHeight="1">
      <c r="A76" s="38" t="str">
        <f t="shared" ca="1" si="0"/>
        <v>2026/7/0</v>
      </c>
      <c r="B76" s="38"/>
      <c r="C76" s="38"/>
      <c r="D76" s="38"/>
      <c r="E76" s="39" t="str">
        <f ca="1">TEXT((OFFSET($C$26,18,0)),"@")</f>
        <v>0</v>
      </c>
      <c r="F76" s="39"/>
      <c r="G76" s="39"/>
      <c r="H76" s="3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5"/>
      <c r="BQ76" s="5"/>
      <c r="BR76" s="5"/>
      <c r="BS76" s="5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</row>
    <row r="77" spans="1:134" ht="16.5" customHeight="1">
      <c r="A77" s="38" t="str">
        <f t="shared" ca="1" si="0"/>
        <v>2026/7/0</v>
      </c>
      <c r="B77" s="38"/>
      <c r="C77" s="38"/>
      <c r="D77" s="38"/>
      <c r="E77" s="39" t="str">
        <f ca="1">TEXT((OFFSET($C$26,21,0)),"@")</f>
        <v>0</v>
      </c>
      <c r="F77" s="39"/>
      <c r="G77" s="39"/>
      <c r="H77" s="3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5"/>
      <c r="BQ77" s="5"/>
      <c r="BR77" s="5"/>
      <c r="BS77" s="5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</row>
    <row r="78" spans="1:134" ht="16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5"/>
      <c r="BQ78" s="5"/>
      <c r="BR78" s="5"/>
      <c r="BS78" s="5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</row>
    <row r="79" spans="1:134" ht="16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5"/>
      <c r="BQ79" s="5"/>
      <c r="BR79" s="5"/>
      <c r="BS79" s="5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</row>
    <row r="80" spans="1:134" ht="16.5" customHeight="1">
      <c r="A80" s="34" t="s">
        <v>12</v>
      </c>
      <c r="B80" s="34" t="s">
        <v>12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5"/>
      <c r="BQ80" s="5"/>
      <c r="BR80" s="5"/>
      <c r="BS80" s="5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</row>
    <row r="81" spans="1:134" ht="16.5" customHeight="1">
      <c r="A81" s="35" t="s">
        <v>95</v>
      </c>
      <c r="B81" s="36" t="s">
        <v>94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5"/>
      <c r="BQ81" s="5"/>
      <c r="BR81" s="5"/>
      <c r="BS81" s="5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</row>
    <row r="82" spans="1:134" ht="16.5" customHeight="1">
      <c r="A82" s="35" t="s">
        <v>91</v>
      </c>
      <c r="B82" s="36" t="s">
        <v>93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5"/>
      <c r="BQ82" s="5"/>
      <c r="BR82" s="5"/>
      <c r="BS82" s="5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</row>
    <row r="83" spans="1:134" ht="16.5" customHeight="1">
      <c r="A83" s="35" t="s">
        <v>92</v>
      </c>
      <c r="B83" s="36" t="s">
        <v>91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5"/>
      <c r="BQ83" s="5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</row>
    <row r="84" spans="1:134" ht="16.5" customHeight="1">
      <c r="A84" s="35" t="s">
        <v>90</v>
      </c>
      <c r="B84" s="36" t="s">
        <v>86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5"/>
      <c r="BQ84" s="5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</row>
    <row r="85" spans="1:134" ht="16.5" customHeight="1">
      <c r="A85" s="35" t="s">
        <v>89</v>
      </c>
      <c r="B85" s="36" t="s">
        <v>76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5"/>
      <c r="BQ85" s="5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</row>
    <row r="86" spans="1:134" ht="16.5" customHeight="1">
      <c r="A86" s="35" t="s">
        <v>88</v>
      </c>
      <c r="B86" s="36" t="s">
        <v>87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5"/>
      <c r="BQ86" s="5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</row>
    <row r="87" spans="1:134" ht="16.5" customHeight="1">
      <c r="A87" s="35" t="s">
        <v>86</v>
      </c>
      <c r="B87" s="36" t="s">
        <v>85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5"/>
      <c r="BQ87" s="5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</row>
    <row r="88" spans="1:134" ht="16.5" customHeight="1">
      <c r="A88" s="35" t="s">
        <v>84</v>
      </c>
      <c r="B88" s="36" t="s">
        <v>83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5"/>
      <c r="BQ88" s="5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</row>
    <row r="89" spans="1:134" ht="16.5" customHeight="1">
      <c r="A89" s="35" t="s">
        <v>82</v>
      </c>
      <c r="B89" s="36" t="s">
        <v>81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5"/>
      <c r="BQ89" s="5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</row>
    <row r="90" spans="1:134" ht="16.5" customHeight="1">
      <c r="A90" s="35" t="s">
        <v>80</v>
      </c>
      <c r="B90" s="36" t="s">
        <v>79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5"/>
      <c r="BQ90" s="5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</row>
    <row r="91" spans="1:134" ht="16.5" customHeight="1">
      <c r="A91" s="35" t="s">
        <v>78</v>
      </c>
      <c r="B91" s="36" t="s">
        <v>77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5"/>
      <c r="BQ91" s="5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</row>
    <row r="92" spans="1:134" ht="16.5" customHeight="1">
      <c r="A92" s="35" t="s">
        <v>76</v>
      </c>
      <c r="B92" s="36" t="s">
        <v>75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5"/>
      <c r="BQ92" s="5"/>
      <c r="BR92" s="4"/>
      <c r="BS92" s="5"/>
      <c r="BT92" s="5"/>
      <c r="BU92" s="5"/>
      <c r="BV92" s="5"/>
      <c r="BW92" s="5"/>
      <c r="BX92" s="4"/>
      <c r="BY92" s="4"/>
      <c r="BZ92" s="4"/>
      <c r="CA92" s="4"/>
      <c r="CB92" s="4"/>
      <c r="CC92" s="4"/>
      <c r="CD92" s="4"/>
    </row>
    <row r="93" spans="1:134" ht="16.5" customHeight="1">
      <c r="A93" s="35" t="s">
        <v>74</v>
      </c>
      <c r="B93" s="37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5"/>
      <c r="BQ93" s="5"/>
      <c r="BR93" s="4"/>
      <c r="BS93" s="5"/>
      <c r="BT93" s="5"/>
      <c r="BU93" s="5"/>
      <c r="BV93" s="5"/>
      <c r="BW93" s="5"/>
      <c r="BX93" s="4"/>
      <c r="BY93" s="4"/>
      <c r="BZ93" s="4"/>
      <c r="CA93" s="4"/>
      <c r="CB93" s="4"/>
      <c r="CC93" s="4"/>
      <c r="CD93" s="4"/>
    </row>
    <row r="94" spans="1:134" ht="16.5" customHeight="1">
      <c r="A94" s="35" t="s">
        <v>73</v>
      </c>
      <c r="B94" s="37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5"/>
      <c r="BQ94" s="5"/>
      <c r="BR94" s="4"/>
      <c r="BS94" s="5"/>
      <c r="BT94" s="5"/>
      <c r="BU94" s="5"/>
      <c r="BV94" s="5"/>
      <c r="BW94" s="5"/>
      <c r="BX94" s="4"/>
    </row>
    <row r="95" spans="1:134" ht="16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5"/>
      <c r="BQ95" s="5"/>
      <c r="BR95" s="4"/>
      <c r="BS95" s="4"/>
      <c r="BT95" s="4"/>
      <c r="BU95" s="4"/>
    </row>
    <row r="96" spans="1:134" ht="16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5"/>
      <c r="BQ96" s="5"/>
      <c r="BR96" s="4"/>
      <c r="BS96" s="4"/>
      <c r="BT96" s="4"/>
      <c r="BU96" s="4"/>
    </row>
    <row r="97" spans="1:73" ht="16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5"/>
      <c r="BQ97" s="5"/>
      <c r="BR97" s="4"/>
      <c r="BS97" s="4"/>
      <c r="BT97" s="4"/>
      <c r="BU97" s="4"/>
    </row>
    <row r="98" spans="1:73" ht="16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5"/>
      <c r="BQ98" s="5"/>
      <c r="BR98" s="4"/>
      <c r="BS98" s="4"/>
      <c r="BT98" s="4"/>
      <c r="BU98" s="4"/>
    </row>
    <row r="99" spans="1:73" ht="16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5"/>
      <c r="BQ99" s="5"/>
      <c r="BR99" s="4"/>
      <c r="BS99" s="4"/>
      <c r="BT99" s="4"/>
      <c r="BU99" s="4"/>
    </row>
    <row r="100" spans="1:73" ht="16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5"/>
      <c r="BQ100" s="5"/>
      <c r="BR100" s="4"/>
      <c r="BS100" s="4"/>
      <c r="BT100" s="4"/>
      <c r="BU100" s="4"/>
    </row>
    <row r="101" spans="1:73" ht="16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4"/>
      <c r="BS101" s="4"/>
      <c r="BT101" s="4"/>
      <c r="BU101" s="4"/>
    </row>
    <row r="102" spans="1:73" ht="16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4"/>
      <c r="BS102" s="4"/>
      <c r="BT102" s="4"/>
      <c r="BU102" s="4"/>
    </row>
    <row r="103" spans="1:73" ht="16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4"/>
      <c r="BS103" s="4"/>
      <c r="BT103" s="4"/>
      <c r="BU103" s="4"/>
    </row>
    <row r="104" spans="1:73" ht="16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</row>
    <row r="105" spans="1:73" ht="16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</sheetData>
  <sheetProtection algorithmName="SHA-512" hashValue="HNBuHKOqcIZZMW7hAy2QEH6j56NvAir98dFrsJrE9m+ym4Kj7Nr18xvTQagDx5EFjd6aCu+o8qcZxobiOX+poQ==" saltValue="ToG25hH9WjxpBJFV/2sSsA==" spinCount="100000" sheet="1" formatCells="0" selectLockedCells="1"/>
  <mergeCells count="677">
    <mergeCell ref="A56:BW56"/>
    <mergeCell ref="A50:C50"/>
    <mergeCell ref="D50:BW50"/>
    <mergeCell ref="A51:C51"/>
    <mergeCell ref="D51:BW51"/>
    <mergeCell ref="BM30:BO30"/>
    <mergeCell ref="C37:F37"/>
    <mergeCell ref="G37:I37"/>
    <mergeCell ref="A38:B49"/>
    <mergeCell ref="C38:G39"/>
    <mergeCell ref="C40:F40"/>
    <mergeCell ref="G40:I40"/>
    <mergeCell ref="C41:G42"/>
    <mergeCell ref="C43:F43"/>
    <mergeCell ref="G43:I43"/>
    <mergeCell ref="C44:G45"/>
    <mergeCell ref="C46:F46"/>
    <mergeCell ref="G46:I46"/>
    <mergeCell ref="C47:G48"/>
    <mergeCell ref="C49:F49"/>
    <mergeCell ref="G49:I49"/>
    <mergeCell ref="H41:I42"/>
    <mergeCell ref="H44:I45"/>
    <mergeCell ref="H47:I48"/>
    <mergeCell ref="H38:I39"/>
    <mergeCell ref="G28:I28"/>
    <mergeCell ref="C26:G27"/>
    <mergeCell ref="C28:F28"/>
    <mergeCell ref="A26:B37"/>
    <mergeCell ref="C29:G30"/>
    <mergeCell ref="C31:F31"/>
    <mergeCell ref="G31:I31"/>
    <mergeCell ref="C32:G33"/>
    <mergeCell ref="C34:F34"/>
    <mergeCell ref="G34:I34"/>
    <mergeCell ref="C35:G36"/>
    <mergeCell ref="H26:I27"/>
    <mergeCell ref="H32:I33"/>
    <mergeCell ref="H35:I36"/>
    <mergeCell ref="H29:I30"/>
    <mergeCell ref="BC31:BE31"/>
    <mergeCell ref="BI31:BK31"/>
    <mergeCell ref="AB30:AD30"/>
    <mergeCell ref="AE30:AG30"/>
    <mergeCell ref="AH30:AJ30"/>
    <mergeCell ref="AK30:AM30"/>
    <mergeCell ref="AN30:AP30"/>
    <mergeCell ref="AQ30:AS30"/>
    <mergeCell ref="AT30:AV30"/>
    <mergeCell ref="AW30:AY30"/>
    <mergeCell ref="AZ30:BB30"/>
    <mergeCell ref="BC30:BE30"/>
    <mergeCell ref="BI30:BK30"/>
    <mergeCell ref="AB31:AD31"/>
    <mergeCell ref="AE31:AG31"/>
    <mergeCell ref="AH31:AJ31"/>
    <mergeCell ref="AK31:AM31"/>
    <mergeCell ref="AN31:AP31"/>
    <mergeCell ref="AQ31:AS31"/>
    <mergeCell ref="AT31:AV31"/>
    <mergeCell ref="AW31:AY31"/>
    <mergeCell ref="AZ31:BB31"/>
    <mergeCell ref="A57:BW57"/>
    <mergeCell ref="A58:BW58"/>
    <mergeCell ref="A3:AL4"/>
    <mergeCell ref="AN3:AV3"/>
    <mergeCell ref="AN4:AV4"/>
    <mergeCell ref="A53:BW53"/>
    <mergeCell ref="A54:BA54"/>
    <mergeCell ref="A55:BA55"/>
    <mergeCell ref="A52:BW52"/>
    <mergeCell ref="BI29:BK29"/>
    <mergeCell ref="BM29:BO29"/>
    <mergeCell ref="BQ29:BS29"/>
    <mergeCell ref="BU29:BW29"/>
    <mergeCell ref="J30:L30"/>
    <mergeCell ref="M30:O30"/>
    <mergeCell ref="P30:R30"/>
    <mergeCell ref="S30:U30"/>
    <mergeCell ref="V30:X30"/>
    <mergeCell ref="Y30:AA30"/>
    <mergeCell ref="BF47:BH49"/>
    <mergeCell ref="BI47:BK47"/>
    <mergeCell ref="BM47:BO47"/>
    <mergeCell ref="BQ47:BS47"/>
    <mergeCell ref="BU47:BW47"/>
    <mergeCell ref="AN1:AV1"/>
    <mergeCell ref="BL1:BO1"/>
    <mergeCell ref="BP1:BW1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AN29:AP29"/>
    <mergeCell ref="AQ29:AS29"/>
    <mergeCell ref="AT29:AV29"/>
    <mergeCell ref="AW29:AY29"/>
    <mergeCell ref="A12:BW12"/>
    <mergeCell ref="A17:BW17"/>
    <mergeCell ref="A19:BW19"/>
    <mergeCell ref="A21:BW21"/>
    <mergeCell ref="AZ29:BB29"/>
    <mergeCell ref="BC29:BE29"/>
    <mergeCell ref="BF29:BH31"/>
    <mergeCell ref="BU48:BW48"/>
    <mergeCell ref="BI49:BK49"/>
    <mergeCell ref="BM49:BO49"/>
    <mergeCell ref="BQ49:BS49"/>
    <mergeCell ref="BU49:BW49"/>
    <mergeCell ref="BQ44:BS44"/>
    <mergeCell ref="BU44:BW44"/>
    <mergeCell ref="BI45:BK45"/>
    <mergeCell ref="BM45:BO45"/>
    <mergeCell ref="BQ45:BS45"/>
    <mergeCell ref="BU45:BW45"/>
    <mergeCell ref="BI46:BK46"/>
    <mergeCell ref="BM46:BO46"/>
    <mergeCell ref="BQ46:BS46"/>
    <mergeCell ref="BU46:BW46"/>
    <mergeCell ref="BU41:BW41"/>
    <mergeCell ref="BI42:BK42"/>
    <mergeCell ref="BM42:BO42"/>
    <mergeCell ref="BQ42:BS42"/>
    <mergeCell ref="BU42:BW42"/>
    <mergeCell ref="BI43:BK43"/>
    <mergeCell ref="BM43:BO43"/>
    <mergeCell ref="BQ43:BS43"/>
    <mergeCell ref="BU43:BW43"/>
    <mergeCell ref="BU38:BW38"/>
    <mergeCell ref="BI39:BK39"/>
    <mergeCell ref="BM39:BO39"/>
    <mergeCell ref="BQ39:BS39"/>
    <mergeCell ref="BU39:BW39"/>
    <mergeCell ref="BI40:BK40"/>
    <mergeCell ref="BM40:BO40"/>
    <mergeCell ref="BQ40:BS40"/>
    <mergeCell ref="BU40:BW40"/>
    <mergeCell ref="BM31:BO31"/>
    <mergeCell ref="BQ31:BS31"/>
    <mergeCell ref="BU31:BW31"/>
    <mergeCell ref="BU28:BW28"/>
    <mergeCell ref="BF35:BH37"/>
    <mergeCell ref="BI35:BK35"/>
    <mergeCell ref="BM35:BO35"/>
    <mergeCell ref="BQ35:BS35"/>
    <mergeCell ref="BU35:BW35"/>
    <mergeCell ref="BI36:BK36"/>
    <mergeCell ref="BM36:BO36"/>
    <mergeCell ref="BQ36:BS36"/>
    <mergeCell ref="BU36:BW36"/>
    <mergeCell ref="BI37:BK37"/>
    <mergeCell ref="BM37:BO37"/>
    <mergeCell ref="BQ37:BS37"/>
    <mergeCell ref="BU37:BW37"/>
    <mergeCell ref="BQ30:BS30"/>
    <mergeCell ref="BU30:BW30"/>
    <mergeCell ref="BF32:BH34"/>
    <mergeCell ref="BI32:BK32"/>
    <mergeCell ref="BM32:BO32"/>
    <mergeCell ref="BQ32:BS32"/>
    <mergeCell ref="BU32:BW32"/>
    <mergeCell ref="BI33:BK33"/>
    <mergeCell ref="BM33:BO33"/>
    <mergeCell ref="BQ33:BS33"/>
    <mergeCell ref="BU33:BW33"/>
    <mergeCell ref="BI34:BK34"/>
    <mergeCell ref="BM34:BO34"/>
    <mergeCell ref="BQ34:BS34"/>
    <mergeCell ref="BU34:BW34"/>
    <mergeCell ref="AE24:AG25"/>
    <mergeCell ref="AW24:AY25"/>
    <mergeCell ref="AQ24:AS25"/>
    <mergeCell ref="AZ24:BB25"/>
    <mergeCell ref="BC24:BE25"/>
    <mergeCell ref="AH24:AJ25"/>
    <mergeCell ref="AK24:AM25"/>
    <mergeCell ref="AN24:AP25"/>
    <mergeCell ref="AT24:AV25"/>
    <mergeCell ref="AH32:AJ32"/>
    <mergeCell ref="AN32:AP32"/>
    <mergeCell ref="AQ28:AS28"/>
    <mergeCell ref="AT28:AV28"/>
    <mergeCell ref="AT27:AV27"/>
    <mergeCell ref="AK34:AM34"/>
    <mergeCell ref="AN34:AP34"/>
    <mergeCell ref="AB27:AD27"/>
    <mergeCell ref="AE27:AG27"/>
    <mergeCell ref="AH27:AJ27"/>
    <mergeCell ref="AK27:AM27"/>
    <mergeCell ref="AN27:AP27"/>
    <mergeCell ref="AT26:AV26"/>
    <mergeCell ref="BQ26:BS26"/>
    <mergeCell ref="BQ27:BS27"/>
    <mergeCell ref="A22:I25"/>
    <mergeCell ref="J22:L25"/>
    <mergeCell ref="M23:O25"/>
    <mergeCell ref="P23:R25"/>
    <mergeCell ref="S23:U25"/>
    <mergeCell ref="V23:X25"/>
    <mergeCell ref="Y24:AA25"/>
    <mergeCell ref="AB24:AD25"/>
    <mergeCell ref="M22:X22"/>
    <mergeCell ref="Y22:BE22"/>
    <mergeCell ref="Y23:AA23"/>
    <mergeCell ref="AB23:AD23"/>
    <mergeCell ref="AE23:AG23"/>
    <mergeCell ref="AH23:AJ23"/>
    <mergeCell ref="AK23:AM23"/>
    <mergeCell ref="AN23:AP23"/>
    <mergeCell ref="V33:X33"/>
    <mergeCell ref="Y33:AA33"/>
    <mergeCell ref="J34:L34"/>
    <mergeCell ref="M34:O34"/>
    <mergeCell ref="P34:R34"/>
    <mergeCell ref="J28:L28"/>
    <mergeCell ref="M28:O28"/>
    <mergeCell ref="P28:R28"/>
    <mergeCell ref="S27:U27"/>
    <mergeCell ref="V27:X27"/>
    <mergeCell ref="J32:L32"/>
    <mergeCell ref="M32:O32"/>
    <mergeCell ref="P32:R32"/>
    <mergeCell ref="S32:U32"/>
    <mergeCell ref="V32:X32"/>
    <mergeCell ref="Y27:AA27"/>
    <mergeCell ref="J31:L31"/>
    <mergeCell ref="M31:O31"/>
    <mergeCell ref="P31:R31"/>
    <mergeCell ref="S31:U31"/>
    <mergeCell ref="V31:X31"/>
    <mergeCell ref="Y31:AA31"/>
    <mergeCell ref="AQ34:AS34"/>
    <mergeCell ref="AT32:AV32"/>
    <mergeCell ref="AW32:AY32"/>
    <mergeCell ref="AZ33:BB33"/>
    <mergeCell ref="BC33:BE33"/>
    <mergeCell ref="AT34:AV34"/>
    <mergeCell ref="AW34:AY34"/>
    <mergeCell ref="AZ34:BB34"/>
    <mergeCell ref="BC34:BE34"/>
    <mergeCell ref="AN33:AP33"/>
    <mergeCell ref="AQ33:AS33"/>
    <mergeCell ref="AT33:AV33"/>
    <mergeCell ref="AW33:AY33"/>
    <mergeCell ref="AZ32:BB32"/>
    <mergeCell ref="BC32:BE32"/>
    <mergeCell ref="Y32:AA32"/>
    <mergeCell ref="AB32:AD32"/>
    <mergeCell ref="AE32:AG32"/>
    <mergeCell ref="AH33:AJ33"/>
    <mergeCell ref="J47:L47"/>
    <mergeCell ref="M47:O47"/>
    <mergeCell ref="P47:R47"/>
    <mergeCell ref="S47:U47"/>
    <mergeCell ref="V37:X37"/>
    <mergeCell ref="Y37:AA37"/>
    <mergeCell ref="AB37:AD37"/>
    <mergeCell ref="AB33:AD33"/>
    <mergeCell ref="AE33:AG33"/>
    <mergeCell ref="AE44:AG44"/>
    <mergeCell ref="V47:X47"/>
    <mergeCell ref="Y47:AA47"/>
    <mergeCell ref="AB47:AD47"/>
    <mergeCell ref="AE47:AG47"/>
    <mergeCell ref="J36:L36"/>
    <mergeCell ref="M36:O36"/>
    <mergeCell ref="J37:L37"/>
    <mergeCell ref="M37:O37"/>
    <mergeCell ref="P37:R37"/>
    <mergeCell ref="S37:U37"/>
    <mergeCell ref="J46:L46"/>
    <mergeCell ref="M46:O46"/>
    <mergeCell ref="P46:R46"/>
    <mergeCell ref="S46:U46"/>
    <mergeCell ref="AB46:AD46"/>
    <mergeCell ref="AE46:AG46"/>
    <mergeCell ref="AB34:AD34"/>
    <mergeCell ref="AE34:AG34"/>
    <mergeCell ref="AH34:AJ34"/>
    <mergeCell ref="AH46:AJ46"/>
    <mergeCell ref="AE41:AG41"/>
    <mergeCell ref="AH41:AJ41"/>
    <mergeCell ref="AH40:AJ40"/>
    <mergeCell ref="AE37:AG37"/>
    <mergeCell ref="AH37:AJ37"/>
    <mergeCell ref="AE39:AG39"/>
    <mergeCell ref="AH39:AJ39"/>
    <mergeCell ref="AH36:AJ36"/>
    <mergeCell ref="AE42:AG42"/>
    <mergeCell ref="AH42:AJ42"/>
    <mergeCell ref="AE43:AG43"/>
    <mergeCell ref="AH43:AJ43"/>
    <mergeCell ref="AE45:AG45"/>
    <mergeCell ref="AH45:AJ45"/>
    <mergeCell ref="AE38:AG38"/>
    <mergeCell ref="AH38:AJ38"/>
    <mergeCell ref="AH47:AJ47"/>
    <mergeCell ref="AK47:AM47"/>
    <mergeCell ref="AN47:AP47"/>
    <mergeCell ref="AQ47:AS47"/>
    <mergeCell ref="BC48:BE48"/>
    <mergeCell ref="V49:X49"/>
    <mergeCell ref="Y49:AA49"/>
    <mergeCell ref="AB49:AD49"/>
    <mergeCell ref="AW49:AY49"/>
    <mergeCell ref="AZ49:BB49"/>
    <mergeCell ref="AT47:AV47"/>
    <mergeCell ref="AW47:AY47"/>
    <mergeCell ref="BC47:BE47"/>
    <mergeCell ref="J48:L48"/>
    <mergeCell ref="M48:O48"/>
    <mergeCell ref="P48:R48"/>
    <mergeCell ref="S48:U48"/>
    <mergeCell ref="V48:X48"/>
    <mergeCell ref="Y48:AA48"/>
    <mergeCell ref="AB48:AD48"/>
    <mergeCell ref="AK49:AM49"/>
    <mergeCell ref="AN49:AP49"/>
    <mergeCell ref="AK48:AM48"/>
    <mergeCell ref="AN48:AP48"/>
    <mergeCell ref="AE48:AG48"/>
    <mergeCell ref="AH48:AJ48"/>
    <mergeCell ref="AE49:AG49"/>
    <mergeCell ref="AH49:AJ49"/>
    <mergeCell ref="P49:R49"/>
    <mergeCell ref="S49:U49"/>
    <mergeCell ref="J49:L49"/>
    <mergeCell ref="M49:O49"/>
    <mergeCell ref="AT14:BW14"/>
    <mergeCell ref="AT15:BW15"/>
    <mergeCell ref="AN8:AS8"/>
    <mergeCell ref="AN6:AS7"/>
    <mergeCell ref="AV6:BW6"/>
    <mergeCell ref="AT7:BW7"/>
    <mergeCell ref="AT9:BW10"/>
    <mergeCell ref="AT11:BW11"/>
    <mergeCell ref="AT6:AU6"/>
    <mergeCell ref="AT8:BW8"/>
    <mergeCell ref="AN13:AS14"/>
    <mergeCell ref="AT13:AU13"/>
    <mergeCell ref="AN15:AS15"/>
    <mergeCell ref="AV13:BW13"/>
    <mergeCell ref="D6:I6"/>
    <mergeCell ref="D7:I8"/>
    <mergeCell ref="BL3:BW3"/>
    <mergeCell ref="BL4:BW4"/>
    <mergeCell ref="AN9:AS10"/>
    <mergeCell ref="AN11:AS11"/>
    <mergeCell ref="J10:AM11"/>
    <mergeCell ref="J9:AM9"/>
    <mergeCell ref="J6:AM6"/>
    <mergeCell ref="J7:AM8"/>
    <mergeCell ref="A5:BW5"/>
    <mergeCell ref="AX3:BD3"/>
    <mergeCell ref="AX4:BD4"/>
    <mergeCell ref="BE3:BK3"/>
    <mergeCell ref="BE4:BK4"/>
    <mergeCell ref="A6:C11"/>
    <mergeCell ref="D9:I9"/>
    <mergeCell ref="D10:I11"/>
    <mergeCell ref="AE28:AG28"/>
    <mergeCell ref="S33:U33"/>
    <mergeCell ref="AK41:AM41"/>
    <mergeCell ref="AE35:AG35"/>
    <mergeCell ref="AH35:AJ35"/>
    <mergeCell ref="AK35:AM35"/>
    <mergeCell ref="A13:C16"/>
    <mergeCell ref="D13:I13"/>
    <mergeCell ref="D14:I15"/>
    <mergeCell ref="D16:I16"/>
    <mergeCell ref="J13:AM13"/>
    <mergeCell ref="J14:AM15"/>
    <mergeCell ref="J16:AM16"/>
    <mergeCell ref="AK32:AM32"/>
    <mergeCell ref="AK33:AM33"/>
    <mergeCell ref="J27:L27"/>
    <mergeCell ref="M27:O27"/>
    <mergeCell ref="P27:R27"/>
    <mergeCell ref="S34:U34"/>
    <mergeCell ref="V34:X34"/>
    <mergeCell ref="Y34:AA34"/>
    <mergeCell ref="J33:L33"/>
    <mergeCell ref="M33:O33"/>
    <mergeCell ref="P33:R33"/>
    <mergeCell ref="BR54:BV54"/>
    <mergeCell ref="BO54:BQ54"/>
    <mergeCell ref="BK54:BN54"/>
    <mergeCell ref="AZ38:BB38"/>
    <mergeCell ref="BC38:BE38"/>
    <mergeCell ref="AZ40:BB40"/>
    <mergeCell ref="A18:F18"/>
    <mergeCell ref="J18:M18"/>
    <mergeCell ref="H18:I18"/>
    <mergeCell ref="AQ48:AS48"/>
    <mergeCell ref="AT48:AV48"/>
    <mergeCell ref="AW48:AY48"/>
    <mergeCell ref="AZ48:BB48"/>
    <mergeCell ref="AQ32:AS32"/>
    <mergeCell ref="AZ47:BB47"/>
    <mergeCell ref="AN26:AP26"/>
    <mergeCell ref="AQ26:AS26"/>
    <mergeCell ref="AH28:AJ28"/>
    <mergeCell ref="AK28:AM28"/>
    <mergeCell ref="AN28:AP28"/>
    <mergeCell ref="S28:U28"/>
    <mergeCell ref="V28:X28"/>
    <mergeCell ref="Y28:AA28"/>
    <mergeCell ref="AB28:AD28"/>
    <mergeCell ref="AN35:AP35"/>
    <mergeCell ref="BO55:BQ55"/>
    <mergeCell ref="BB54:BG54"/>
    <mergeCell ref="BH54:BJ54"/>
    <mergeCell ref="BB55:BG55"/>
    <mergeCell ref="BH55:BJ55"/>
    <mergeCell ref="BK55:BN55"/>
    <mergeCell ref="BC49:BE49"/>
    <mergeCell ref="AQ49:AS49"/>
    <mergeCell ref="AT49:AV49"/>
    <mergeCell ref="AN41:AP41"/>
    <mergeCell ref="AQ41:AS41"/>
    <mergeCell ref="AT41:AV41"/>
    <mergeCell ref="AW41:AY41"/>
    <mergeCell ref="BQ38:BS38"/>
    <mergeCell ref="BQ41:BS41"/>
    <mergeCell ref="BI48:BK48"/>
    <mergeCell ref="BM48:BO48"/>
    <mergeCell ref="BQ48:BS48"/>
    <mergeCell ref="N18:O18"/>
    <mergeCell ref="P18:U18"/>
    <mergeCell ref="W18:AB18"/>
    <mergeCell ref="AD18:AE18"/>
    <mergeCell ref="AF18:AI18"/>
    <mergeCell ref="AK18:AL18"/>
    <mergeCell ref="AX18:BA18"/>
    <mergeCell ref="S26:U26"/>
    <mergeCell ref="V26:X26"/>
    <mergeCell ref="Y26:AA26"/>
    <mergeCell ref="AB26:AD26"/>
    <mergeCell ref="A20:BW20"/>
    <mergeCell ref="J26:L26"/>
    <mergeCell ref="M26:O26"/>
    <mergeCell ref="P26:R26"/>
    <mergeCell ref="AQ23:AS23"/>
    <mergeCell ref="AT23:AV23"/>
    <mergeCell ref="AW23:AY23"/>
    <mergeCell ref="AZ23:BB23"/>
    <mergeCell ref="BC23:BE23"/>
    <mergeCell ref="AE26:AG26"/>
    <mergeCell ref="AH26:AJ26"/>
    <mergeCell ref="AK26:AM26"/>
    <mergeCell ref="AW26:AY26"/>
    <mergeCell ref="AZ26:BB26"/>
    <mergeCell ref="BC26:BE26"/>
    <mergeCell ref="AW27:AY27"/>
    <mergeCell ref="BU26:BW26"/>
    <mergeCell ref="BU27:BW27"/>
    <mergeCell ref="BI26:BK26"/>
    <mergeCell ref="BM26:BO26"/>
    <mergeCell ref="BI27:BK27"/>
    <mergeCell ref="AZ27:BB27"/>
    <mergeCell ref="BC27:BE27"/>
    <mergeCell ref="AN16:AS16"/>
    <mergeCell ref="AT16:BW16"/>
    <mergeCell ref="BC18:BJ18"/>
    <mergeCell ref="AW28:AY28"/>
    <mergeCell ref="AQ27:AS27"/>
    <mergeCell ref="AZ28:BB28"/>
    <mergeCell ref="BC28:BE28"/>
    <mergeCell ref="AV18:AW18"/>
    <mergeCell ref="BM27:BO27"/>
    <mergeCell ref="BI28:BK28"/>
    <mergeCell ref="BM28:BO28"/>
    <mergeCell ref="BF26:BH28"/>
    <mergeCell ref="AM18:AU18"/>
    <mergeCell ref="BF22:BW22"/>
    <mergeCell ref="BF23:BW24"/>
    <mergeCell ref="BF25:BH25"/>
    <mergeCell ref="BI25:BW25"/>
    <mergeCell ref="BV18:BW18"/>
    <mergeCell ref="BK18:BU18"/>
    <mergeCell ref="BQ28:BS28"/>
    <mergeCell ref="AK36:AM36"/>
    <mergeCell ref="AN36:AP36"/>
    <mergeCell ref="AZ36:BB36"/>
    <mergeCell ref="BC36:BE36"/>
    <mergeCell ref="AZ37:BB37"/>
    <mergeCell ref="BC37:BE37"/>
    <mergeCell ref="AK38:AM38"/>
    <mergeCell ref="AN38:AP38"/>
    <mergeCell ref="AQ38:AS38"/>
    <mergeCell ref="AT38:AV38"/>
    <mergeCell ref="AW38:AY38"/>
    <mergeCell ref="BM41:BO41"/>
    <mergeCell ref="AK42:AM42"/>
    <mergeCell ref="V46:X46"/>
    <mergeCell ref="Y46:AA46"/>
    <mergeCell ref="J39:L39"/>
    <mergeCell ref="M39:O39"/>
    <mergeCell ref="P39:R39"/>
    <mergeCell ref="S39:U39"/>
    <mergeCell ref="V39:X39"/>
    <mergeCell ref="Y39:AA39"/>
    <mergeCell ref="AB39:AD39"/>
    <mergeCell ref="J42:L42"/>
    <mergeCell ref="M42:O42"/>
    <mergeCell ref="P42:R42"/>
    <mergeCell ref="S42:U42"/>
    <mergeCell ref="V42:X42"/>
    <mergeCell ref="Y42:AA42"/>
    <mergeCell ref="AB42:AD42"/>
    <mergeCell ref="V43:X43"/>
    <mergeCell ref="Y43:AA43"/>
    <mergeCell ref="AB43:AD43"/>
    <mergeCell ref="AK39:AM39"/>
    <mergeCell ref="AN39:AP39"/>
    <mergeCell ref="AZ39:BB39"/>
    <mergeCell ref="V45:X45"/>
    <mergeCell ref="Y45:AA45"/>
    <mergeCell ref="AB45:AD45"/>
    <mergeCell ref="J40:L40"/>
    <mergeCell ref="M40:O40"/>
    <mergeCell ref="AZ35:BB35"/>
    <mergeCell ref="BC35:BE35"/>
    <mergeCell ref="J35:L35"/>
    <mergeCell ref="M35:O35"/>
    <mergeCell ref="P35:R35"/>
    <mergeCell ref="S35:U35"/>
    <mergeCell ref="V35:X35"/>
    <mergeCell ref="Y35:AA35"/>
    <mergeCell ref="AB35:AD35"/>
    <mergeCell ref="AQ35:AS35"/>
    <mergeCell ref="AT35:AV35"/>
    <mergeCell ref="AW35:AY35"/>
    <mergeCell ref="J38:L38"/>
    <mergeCell ref="M38:O38"/>
    <mergeCell ref="P38:R38"/>
    <mergeCell ref="S38:U38"/>
    <mergeCell ref="V38:X38"/>
    <mergeCell ref="Y38:AA38"/>
    <mergeCell ref="AB38:AD38"/>
    <mergeCell ref="BM38:BO38"/>
    <mergeCell ref="AK40:AM40"/>
    <mergeCell ref="AN40:AP40"/>
    <mergeCell ref="AQ40:AS40"/>
    <mergeCell ref="AT40:AV40"/>
    <mergeCell ref="AW40:AY40"/>
    <mergeCell ref="P36:R36"/>
    <mergeCell ref="S36:U36"/>
    <mergeCell ref="V36:X36"/>
    <mergeCell ref="Y36:AA36"/>
    <mergeCell ref="AB36:AD36"/>
    <mergeCell ref="AE36:AG36"/>
    <mergeCell ref="AQ39:AS39"/>
    <mergeCell ref="AT39:AV39"/>
    <mergeCell ref="AW39:AY39"/>
    <mergeCell ref="AK37:AM37"/>
    <mergeCell ref="AN37:AP37"/>
    <mergeCell ref="AQ37:AS37"/>
    <mergeCell ref="AT37:AV37"/>
    <mergeCell ref="AW37:AY37"/>
    <mergeCell ref="AQ36:AS36"/>
    <mergeCell ref="AT36:AV36"/>
    <mergeCell ref="AW36:AY36"/>
    <mergeCell ref="BC40:BE40"/>
    <mergeCell ref="BC41:BE41"/>
    <mergeCell ref="P40:R40"/>
    <mergeCell ref="S40:U40"/>
    <mergeCell ref="V40:X40"/>
    <mergeCell ref="Y40:AA40"/>
    <mergeCell ref="AB40:AD40"/>
    <mergeCell ref="AE40:AG40"/>
    <mergeCell ref="BF38:BH40"/>
    <mergeCell ref="BI38:BK38"/>
    <mergeCell ref="BF41:BH43"/>
    <mergeCell ref="BI41:BK41"/>
    <mergeCell ref="BC39:BE39"/>
    <mergeCell ref="AH44:AJ44"/>
    <mergeCell ref="J41:L41"/>
    <mergeCell ref="M41:O41"/>
    <mergeCell ref="P41:R41"/>
    <mergeCell ref="S41:U41"/>
    <mergeCell ref="V41:X41"/>
    <mergeCell ref="Y41:AA41"/>
    <mergeCell ref="AB41:AD41"/>
    <mergeCell ref="AZ41:BB41"/>
    <mergeCell ref="BC45:BE45"/>
    <mergeCell ref="AW43:AY43"/>
    <mergeCell ref="AZ43:BB43"/>
    <mergeCell ref="BC43:BE43"/>
    <mergeCell ref="AK45:AM45"/>
    <mergeCell ref="AN45:AP45"/>
    <mergeCell ref="AQ45:AS45"/>
    <mergeCell ref="AT45:AV45"/>
    <mergeCell ref="AK44:AM44"/>
    <mergeCell ref="AN44:AP44"/>
    <mergeCell ref="AQ44:AS44"/>
    <mergeCell ref="AT44:AV44"/>
    <mergeCell ref="AW44:AY44"/>
    <mergeCell ref="AZ44:BB44"/>
    <mergeCell ref="BC44:BE44"/>
    <mergeCell ref="BC46:BE46"/>
    <mergeCell ref="J44:L44"/>
    <mergeCell ref="M44:O44"/>
    <mergeCell ref="P44:R44"/>
    <mergeCell ref="S44:U44"/>
    <mergeCell ref="V44:X44"/>
    <mergeCell ref="Y44:AA44"/>
    <mergeCell ref="AB44:AD44"/>
    <mergeCell ref="AN42:AP42"/>
    <mergeCell ref="AQ42:AS42"/>
    <mergeCell ref="AT42:AV42"/>
    <mergeCell ref="AW42:AY42"/>
    <mergeCell ref="AZ42:BB42"/>
    <mergeCell ref="BC42:BE42"/>
    <mergeCell ref="AK43:AM43"/>
    <mergeCell ref="AN43:AP43"/>
    <mergeCell ref="AQ43:AS43"/>
    <mergeCell ref="AT43:AV43"/>
    <mergeCell ref="J43:L43"/>
    <mergeCell ref="M43:O43"/>
    <mergeCell ref="P43:R43"/>
    <mergeCell ref="S43:U43"/>
    <mergeCell ref="AW45:AY45"/>
    <mergeCell ref="AZ45:BB45"/>
    <mergeCell ref="BF44:BH46"/>
    <mergeCell ref="BI44:BK44"/>
    <mergeCell ref="BM44:BO44"/>
    <mergeCell ref="J45:L45"/>
    <mergeCell ref="M45:O45"/>
    <mergeCell ref="P45:R45"/>
    <mergeCell ref="S45:U45"/>
    <mergeCell ref="AK70:AN70"/>
    <mergeCell ref="AO70:AR70"/>
    <mergeCell ref="AS70:AV70"/>
    <mergeCell ref="AW70:AZ70"/>
    <mergeCell ref="BA70:BD70"/>
    <mergeCell ref="BE70:BI70"/>
    <mergeCell ref="BJ70:BN70"/>
    <mergeCell ref="U70:X70"/>
    <mergeCell ref="Y70:AB70"/>
    <mergeCell ref="AC70:AF70"/>
    <mergeCell ref="AG70:AJ70"/>
    <mergeCell ref="AK46:AM46"/>
    <mergeCell ref="AN46:AP46"/>
    <mergeCell ref="AQ46:AS46"/>
    <mergeCell ref="AT46:AV46"/>
    <mergeCell ref="AW46:AY46"/>
    <mergeCell ref="AZ46:BB46"/>
    <mergeCell ref="A65:F65"/>
    <mergeCell ref="A66:F66"/>
    <mergeCell ref="G65:L65"/>
    <mergeCell ref="G66:L66"/>
    <mergeCell ref="A70:D70"/>
    <mergeCell ref="E70:H70"/>
    <mergeCell ref="I70:L70"/>
    <mergeCell ref="M70:P70"/>
    <mergeCell ref="Q70:T70"/>
    <mergeCell ref="A76:D76"/>
    <mergeCell ref="E76:H76"/>
    <mergeCell ref="A77:D77"/>
    <mergeCell ref="E77:H77"/>
    <mergeCell ref="A71:D71"/>
    <mergeCell ref="E71:H71"/>
    <mergeCell ref="A72:D72"/>
    <mergeCell ref="E72:H72"/>
    <mergeCell ref="A73:D73"/>
    <mergeCell ref="E73:H73"/>
    <mergeCell ref="A74:D74"/>
    <mergeCell ref="E74:H74"/>
    <mergeCell ref="A75:D75"/>
    <mergeCell ref="E75:H75"/>
  </mergeCells>
  <phoneticPr fontId="1"/>
  <dataValidations xWindow="62" yWindow="460" count="12">
    <dataValidation type="list" imeMode="hiragana" allowBlank="1" showInputMessage="1" showErrorMessage="1" sqref="BM59:BO59" xr:uid="{B7310578-DE39-4ECC-AC6E-98DCB64A700A}">
      <formula1>"００,０５,１０,１５,２０,２５,３０,３５,４０,４５,５０,５５,　"</formula1>
    </dataValidation>
    <dataValidation type="list" imeMode="hiragana" showInputMessage="1" showErrorMessage="1" sqref="BB59:BD59" xr:uid="{52C32FAA-D8E5-4346-8D3B-63D90EA65CDF}">
      <formula1>"１７,１８,１９,２０,２１,　"</formula1>
    </dataValidation>
    <dataValidation type="list" imeMode="hiragana" showInputMessage="1" showErrorMessage="1" sqref="BF59:BH59" xr:uid="{11AF2A22-0322-40DF-9EFB-2392290A7087}">
      <formula1>"００,０５,１０,１５,２０,２５,３０,３５,４０,４５,５０５５,　"</formula1>
    </dataValidation>
    <dataValidation imeMode="hiragana" allowBlank="1" showInputMessage="1" showErrorMessage="1" sqref="AV13:BW13 J13:J14 J9:J10 AV6:BW6 AT7:BW7 AT9:BW11 AK6:AM11 J6:J7 AK13:AM15 AT14:BW14" xr:uid="{4CE8FBC6-9383-4F90-BF41-A335EFFBBA15}"/>
    <dataValidation type="list" imeMode="hiragana" showInputMessage="1" showErrorMessage="1" sqref="I59:BA59" xr:uid="{69ED35F9-D1AA-4961-A156-BF73047D309D}">
      <formula1>"〇,　"</formula1>
    </dataValidation>
    <dataValidation type="list" imeMode="hiragana" allowBlank="1" showInputMessage="1" showErrorMessage="1" sqref="BI59:BK59" xr:uid="{696E1163-538F-4AF8-B3AD-ECAF5C15E561}">
      <formula1>"１７,１８,１９,２０,２１,　"</formula1>
    </dataValidation>
    <dataValidation imeMode="halfAlpha" allowBlank="1" showInputMessage="1" showErrorMessage="1" sqref="J16:AM16 BK18:BU18 BV8:BW8 BV15:BW16" xr:uid="{AAD0AD81-D0A7-4505-81BA-E8D46BAF4C43}"/>
    <dataValidation type="list" imeMode="hiragana" showInputMessage="1" showErrorMessage="1" errorTitle="再入力のお願い" error="”キャンセル”後_x000a_セル右▼のプルダウンメニューから選んでください" sqref="BL47:BL48 BT32:BT33 BT47:BT48 BT41:BT42 BL44:BL45 BL41:BL42 BT26:BT27 BL35:BL36 BL32:BL33 BL26:BL27 BT44:BT45 BL38:BL39 BT38:BT39 BT29:BT30 BL29:BL30 BT35:BT36" xr:uid="{FBFA19D5-5652-4BE9-9491-1DF63ACAA290}">
      <formula1>#REF!</formula1>
    </dataValidation>
    <dataValidation type="list" imeMode="hiragana" showInputMessage="1" showErrorMessage="1" errorTitle="再入力のお願い" error="”キャンセル”後_x000a_セル右▼のプルダウンメニューから選んでください" sqref="BI26:BK49 BQ26:BS49" xr:uid="{0453C32A-08C5-4E62-892F-48722E8F0364}">
      <formula1>$A$80:$A$94</formula1>
    </dataValidation>
    <dataValidation type="list" imeMode="hiragana" allowBlank="1" showInputMessage="1" showErrorMessage="1" errorTitle="再入力のお願い" error="”キャンセル”後_x000a_セル右▼のプルダウンメニューから選んでください" sqref="BM26:BO49 BU26:BW49" xr:uid="{AF399A30-ED7D-48B7-BC26-4410ABE5F2CF}">
      <formula1>$B$80:$B$92</formula1>
    </dataValidation>
    <dataValidation type="list" imeMode="hiragana" showInputMessage="1" sqref="M26:BH49" xr:uid="{E61C4D24-0330-411E-BDB9-8D0DFE70A812}">
      <formula1>"〇,　"</formula1>
    </dataValidation>
    <dataValidation type="list" imeMode="hiragana" allowBlank="1" showInputMessage="1" showErrorMessage="1" sqref="C26:G27 C29:G30 C32:G33 C35:G36 C38:G39 C41:G42 C44:G45 C47:G48" xr:uid="{3088E81D-00A1-4A72-A274-FC26B31A032B}">
      <formula1>"1,2,3,4,5,6,7,8,9,10,11,12,13,14,15,16,17,18,19,20,21,22,23,24,25,26,27,28,29,30,31"</formula1>
    </dataValidation>
  </dataValidations>
  <printOptions verticalCentered="1"/>
  <pageMargins left="0.70866141732283472" right="0.39370078740157483" top="0.27559055118110237" bottom="0.27559055118110237" header="0.11811023622047245" footer="0.11811023622047245"/>
  <pageSetup paperSize="9" scale="98" orientation="portrait" horizontalDpi="4294967293" r:id="rId1"/>
  <headerFooter>
    <oddHeader>&amp;R&amp;"HG丸ｺﾞｼｯｸM-PRO,標準"&amp;9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66675</xdr:rowOff>
                  </from>
                  <to>
                    <xdr:col>10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66675</xdr:rowOff>
                  </from>
                  <to>
                    <xdr:col>16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28</xdr:col>
                    <xdr:colOff>66675</xdr:colOff>
                    <xdr:row>16</xdr:row>
                    <xdr:rowOff>66675</xdr:rowOff>
                  </from>
                  <to>
                    <xdr:col>32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35</xdr:col>
                    <xdr:colOff>66675</xdr:colOff>
                    <xdr:row>16</xdr:row>
                    <xdr:rowOff>66675</xdr:rowOff>
                  </from>
                  <to>
                    <xdr:col>39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46</xdr:col>
                    <xdr:colOff>66675</xdr:colOff>
                    <xdr:row>16</xdr:row>
                    <xdr:rowOff>66675</xdr:rowOff>
                  </from>
                  <to>
                    <xdr:col>50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59</xdr:col>
                    <xdr:colOff>47625</xdr:colOff>
                    <xdr:row>52</xdr:row>
                    <xdr:rowOff>133350</xdr:rowOff>
                  </from>
                  <to>
                    <xdr:col>63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66</xdr:col>
                    <xdr:colOff>47625</xdr:colOff>
                    <xdr:row>52</xdr:row>
                    <xdr:rowOff>142875</xdr:rowOff>
                  </from>
                  <to>
                    <xdr:col>70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59</xdr:col>
                    <xdr:colOff>47625</xdr:colOff>
                    <xdr:row>53</xdr:row>
                    <xdr:rowOff>133350</xdr:rowOff>
                  </from>
                  <to>
                    <xdr:col>63</xdr:col>
                    <xdr:colOff>9525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66</xdr:col>
                    <xdr:colOff>47625</xdr:colOff>
                    <xdr:row>53</xdr:row>
                    <xdr:rowOff>133350</xdr:rowOff>
                  </from>
                  <to>
                    <xdr:col>70</xdr:col>
                    <xdr:colOff>9525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0</xdr:col>
                    <xdr:colOff>47625</xdr:colOff>
                    <xdr:row>49</xdr:row>
                    <xdr:rowOff>0</xdr:rowOff>
                  </from>
                  <to>
                    <xdr:col>2</xdr:col>
                    <xdr:colOff>57150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0</xdr:col>
                    <xdr:colOff>47625</xdr:colOff>
                    <xdr:row>49</xdr:row>
                    <xdr:rowOff>180975</xdr:rowOff>
                  </from>
                  <to>
                    <xdr:col>2</xdr:col>
                    <xdr:colOff>57150</xdr:colOff>
                    <xdr:row>50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6FC4-B27F-409D-BED5-BEDA45FB3A71}">
  <sheetPr>
    <tabColor rgb="FFFFFF00"/>
  </sheetPr>
  <dimension ref="A1:AJ51"/>
  <sheetViews>
    <sheetView zoomScale="85" zoomScaleNormal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T2"/>
    </sheetView>
  </sheetViews>
  <sheetFormatPr defaultColWidth="2.75" defaultRowHeight="15.95" customHeight="1"/>
  <cols>
    <col min="1" max="5" width="2.75" style="328" customWidth="1"/>
    <col min="6" max="35" width="2.75" style="329" customWidth="1"/>
    <col min="36" max="36" width="2.75" style="328" customWidth="1"/>
    <col min="37" max="16384" width="2.75" style="328"/>
  </cols>
  <sheetData>
    <row r="1" spans="1:36" ht="15.75" customHeight="1">
      <c r="A1" s="413" t="s">
        <v>132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</row>
    <row r="2" spans="1:36" ht="15" customHeight="1">
      <c r="A2" s="413"/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AC2" s="412"/>
      <c r="AD2" s="352" t="s">
        <v>131</v>
      </c>
      <c r="AE2" s="352"/>
      <c r="AF2" s="352"/>
      <c r="AG2" s="352"/>
      <c r="AH2" s="352"/>
      <c r="AI2" s="352"/>
    </row>
    <row r="3" spans="1:36" ht="15.95" customHeight="1">
      <c r="A3" s="410" t="s">
        <v>130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410"/>
      <c r="AI3" s="410"/>
    </row>
    <row r="4" spans="1:36" ht="9" customHeight="1" thickBot="1">
      <c r="A4" s="411"/>
      <c r="B4" s="411"/>
      <c r="C4" s="411"/>
      <c r="D4" s="411"/>
      <c r="E4" s="411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</row>
    <row r="5" spans="1:36" ht="15.95" customHeight="1">
      <c r="A5" s="409"/>
      <c r="B5" s="408"/>
      <c r="C5" s="408"/>
      <c r="D5" s="408"/>
      <c r="E5" s="407"/>
      <c r="F5" s="406">
        <v>1</v>
      </c>
      <c r="G5" s="402">
        <v>2</v>
      </c>
      <c r="H5" s="402">
        <v>3</v>
      </c>
      <c r="I5" s="405">
        <v>4</v>
      </c>
      <c r="J5" s="404">
        <v>5</v>
      </c>
      <c r="K5" s="402">
        <v>6</v>
      </c>
      <c r="L5" s="402">
        <v>7</v>
      </c>
      <c r="M5" s="402">
        <v>8</v>
      </c>
      <c r="N5" s="402">
        <v>9</v>
      </c>
      <c r="O5" s="402">
        <v>10</v>
      </c>
      <c r="P5" s="405">
        <v>11</v>
      </c>
      <c r="Q5" s="404">
        <v>12</v>
      </c>
      <c r="R5" s="402">
        <v>13</v>
      </c>
      <c r="S5" s="402">
        <v>14</v>
      </c>
      <c r="T5" s="402">
        <v>15</v>
      </c>
      <c r="U5" s="402">
        <v>16</v>
      </c>
      <c r="V5" s="402">
        <v>17</v>
      </c>
      <c r="W5" s="405">
        <v>18</v>
      </c>
      <c r="X5" s="404">
        <v>19</v>
      </c>
      <c r="Y5" s="404">
        <v>20</v>
      </c>
      <c r="Z5" s="402">
        <v>21</v>
      </c>
      <c r="AA5" s="402">
        <v>22</v>
      </c>
      <c r="AB5" s="402">
        <v>23</v>
      </c>
      <c r="AC5" s="402">
        <v>24</v>
      </c>
      <c r="AD5" s="405">
        <v>25</v>
      </c>
      <c r="AE5" s="404">
        <v>26</v>
      </c>
      <c r="AF5" s="402">
        <v>27</v>
      </c>
      <c r="AG5" s="403">
        <v>28</v>
      </c>
      <c r="AH5" s="402">
        <v>29</v>
      </c>
      <c r="AI5" s="402">
        <v>30</v>
      </c>
      <c r="AJ5" s="401">
        <v>31</v>
      </c>
    </row>
    <row r="6" spans="1:36" ht="15.95" customHeight="1" thickBot="1">
      <c r="A6" s="400"/>
      <c r="B6" s="399"/>
      <c r="C6" s="399"/>
      <c r="D6" s="399"/>
      <c r="E6" s="398"/>
      <c r="F6" s="397" t="s">
        <v>125</v>
      </c>
      <c r="G6" s="393" t="s">
        <v>124</v>
      </c>
      <c r="H6" s="393" t="s">
        <v>123</v>
      </c>
      <c r="I6" s="396" t="s">
        <v>129</v>
      </c>
      <c r="J6" s="395" t="s">
        <v>128</v>
      </c>
      <c r="K6" s="393" t="s">
        <v>127</v>
      </c>
      <c r="L6" s="393" t="s">
        <v>126</v>
      </c>
      <c r="M6" s="393" t="s">
        <v>125</v>
      </c>
      <c r="N6" s="393" t="s">
        <v>124</v>
      </c>
      <c r="O6" s="393" t="s">
        <v>123</v>
      </c>
      <c r="P6" s="396" t="s">
        <v>129</v>
      </c>
      <c r="Q6" s="395" t="s">
        <v>128</v>
      </c>
      <c r="R6" s="393" t="s">
        <v>127</v>
      </c>
      <c r="S6" s="393" t="s">
        <v>126</v>
      </c>
      <c r="T6" s="393" t="s">
        <v>125</v>
      </c>
      <c r="U6" s="393" t="s">
        <v>124</v>
      </c>
      <c r="V6" s="393" t="s">
        <v>123</v>
      </c>
      <c r="W6" s="396" t="s">
        <v>129</v>
      </c>
      <c r="X6" s="395" t="s">
        <v>128</v>
      </c>
      <c r="Y6" s="395" t="s">
        <v>127</v>
      </c>
      <c r="Z6" s="393" t="s">
        <v>126</v>
      </c>
      <c r="AA6" s="393" t="s">
        <v>125</v>
      </c>
      <c r="AB6" s="393" t="s">
        <v>124</v>
      </c>
      <c r="AC6" s="393" t="s">
        <v>123</v>
      </c>
      <c r="AD6" s="396" t="s">
        <v>129</v>
      </c>
      <c r="AE6" s="395" t="s">
        <v>128</v>
      </c>
      <c r="AF6" s="393" t="s">
        <v>127</v>
      </c>
      <c r="AG6" s="394" t="s">
        <v>126</v>
      </c>
      <c r="AH6" s="393" t="s">
        <v>125</v>
      </c>
      <c r="AI6" s="393" t="s">
        <v>124</v>
      </c>
      <c r="AJ6" s="392" t="s">
        <v>123</v>
      </c>
    </row>
    <row r="7" spans="1:36" ht="15.95" customHeight="1">
      <c r="A7" s="391" t="s">
        <v>122</v>
      </c>
      <c r="B7" s="390"/>
      <c r="C7" s="390"/>
      <c r="D7" s="390"/>
      <c r="E7" s="389" t="s">
        <v>105</v>
      </c>
      <c r="F7" s="388"/>
      <c r="G7" s="384"/>
      <c r="H7" s="384"/>
      <c r="I7" s="384"/>
      <c r="J7" s="384" t="s">
        <v>121</v>
      </c>
      <c r="K7" s="358"/>
      <c r="L7" s="358"/>
      <c r="M7" s="358"/>
      <c r="N7" s="358"/>
      <c r="O7" s="358"/>
      <c r="P7" s="384"/>
      <c r="Q7" s="384"/>
      <c r="R7" s="384"/>
      <c r="S7" s="387" t="s">
        <v>120</v>
      </c>
      <c r="T7" s="386"/>
      <c r="U7" s="385"/>
      <c r="V7" s="385"/>
      <c r="W7" s="385" t="s">
        <v>102</v>
      </c>
      <c r="X7" s="358" t="s">
        <v>102</v>
      </c>
      <c r="Y7" s="384"/>
      <c r="Z7" s="384"/>
      <c r="AA7" s="384"/>
      <c r="AB7" s="384"/>
      <c r="AC7" s="384"/>
      <c r="AD7" s="384" t="s">
        <v>102</v>
      </c>
      <c r="AE7" s="358"/>
      <c r="AF7" s="358"/>
      <c r="AG7" s="357"/>
      <c r="AH7" s="383"/>
      <c r="AI7" s="382"/>
      <c r="AJ7" s="354"/>
    </row>
    <row r="8" spans="1:36" ht="15.95" customHeight="1">
      <c r="A8" s="353"/>
      <c r="B8" s="352"/>
      <c r="C8" s="352"/>
      <c r="D8" s="352"/>
      <c r="E8" s="351" t="s">
        <v>104</v>
      </c>
      <c r="F8" s="350"/>
      <c r="G8" s="346"/>
      <c r="H8" s="346"/>
      <c r="I8" s="346"/>
      <c r="J8" s="346" t="s">
        <v>102</v>
      </c>
      <c r="K8" s="346"/>
      <c r="L8" s="346"/>
      <c r="M8" s="346"/>
      <c r="N8" s="346"/>
      <c r="O8" s="346"/>
      <c r="P8" s="346"/>
      <c r="Q8" s="346"/>
      <c r="R8" s="346"/>
      <c r="S8" s="349"/>
      <c r="T8" s="348"/>
      <c r="U8" s="347"/>
      <c r="V8" s="347"/>
      <c r="W8" s="347" t="s">
        <v>102</v>
      </c>
      <c r="X8" s="346" t="s">
        <v>102</v>
      </c>
      <c r="Y8" s="346"/>
      <c r="Z8" s="346"/>
      <c r="AA8" s="346"/>
      <c r="AB8" s="346"/>
      <c r="AC8" s="346"/>
      <c r="AD8" s="346" t="s">
        <v>102</v>
      </c>
      <c r="AE8" s="346"/>
      <c r="AF8" s="346"/>
      <c r="AG8" s="345"/>
      <c r="AH8" s="344"/>
      <c r="AI8" s="343"/>
      <c r="AJ8" s="342" t="s">
        <v>102</v>
      </c>
    </row>
    <row r="9" spans="1:36" ht="15.95" customHeight="1">
      <c r="A9" s="373"/>
      <c r="B9" s="372"/>
      <c r="C9" s="372"/>
      <c r="D9" s="372"/>
      <c r="E9" s="371" t="s">
        <v>103</v>
      </c>
      <c r="F9" s="370"/>
      <c r="G9" s="368"/>
      <c r="H9" s="368"/>
      <c r="I9" s="368"/>
      <c r="J9" s="368" t="s">
        <v>102</v>
      </c>
      <c r="K9" s="368"/>
      <c r="L9" s="368"/>
      <c r="M9" s="368"/>
      <c r="N9" s="368"/>
      <c r="O9" s="368"/>
      <c r="P9" s="368"/>
      <c r="Q9" s="368"/>
      <c r="R9" s="368"/>
      <c r="S9" s="349"/>
      <c r="T9" s="348"/>
      <c r="U9" s="369"/>
      <c r="V9" s="369"/>
      <c r="W9" s="369" t="s">
        <v>102</v>
      </c>
      <c r="X9" s="368" t="s">
        <v>102</v>
      </c>
      <c r="Y9" s="368"/>
      <c r="Z9" s="368"/>
      <c r="AA9" s="368"/>
      <c r="AB9" s="368"/>
      <c r="AC9" s="368"/>
      <c r="AD9" s="368" t="s">
        <v>102</v>
      </c>
      <c r="AE9" s="368"/>
      <c r="AF9" s="368"/>
      <c r="AG9" s="367"/>
      <c r="AH9" s="366"/>
      <c r="AI9" s="365"/>
      <c r="AJ9" s="364" t="s">
        <v>102</v>
      </c>
    </row>
    <row r="10" spans="1:36" ht="15.95" customHeight="1">
      <c r="A10" s="363" t="s">
        <v>119</v>
      </c>
      <c r="B10" s="362"/>
      <c r="C10" s="362"/>
      <c r="D10" s="362"/>
      <c r="E10" s="361" t="s">
        <v>105</v>
      </c>
      <c r="F10" s="360"/>
      <c r="G10" s="358"/>
      <c r="H10" s="358"/>
      <c r="I10" s="358" t="s">
        <v>102</v>
      </c>
      <c r="J10" s="358"/>
      <c r="K10" s="358"/>
      <c r="L10" s="358"/>
      <c r="M10" s="358"/>
      <c r="N10" s="358"/>
      <c r="O10" s="358"/>
      <c r="P10" s="358"/>
      <c r="Q10" s="358"/>
      <c r="R10" s="358"/>
      <c r="S10" s="349"/>
      <c r="T10" s="348"/>
      <c r="U10" s="359"/>
      <c r="V10" s="359"/>
      <c r="W10" s="359" t="s">
        <v>102</v>
      </c>
      <c r="X10" s="358"/>
      <c r="Y10" s="358"/>
      <c r="Z10" s="358"/>
      <c r="AA10" s="358"/>
      <c r="AB10" s="358"/>
      <c r="AC10" s="358"/>
      <c r="AD10" s="358"/>
      <c r="AE10" s="358"/>
      <c r="AF10" s="358"/>
      <c r="AG10" s="357" t="s">
        <v>102</v>
      </c>
      <c r="AH10" s="356" t="s">
        <v>102</v>
      </c>
      <c r="AI10" s="355" t="s">
        <v>102</v>
      </c>
      <c r="AJ10" s="354"/>
    </row>
    <row r="11" spans="1:36" ht="15.95" customHeight="1">
      <c r="A11" s="353"/>
      <c r="B11" s="352"/>
      <c r="C11" s="352"/>
      <c r="D11" s="352"/>
      <c r="E11" s="351" t="s">
        <v>104</v>
      </c>
      <c r="F11" s="350"/>
      <c r="G11" s="346"/>
      <c r="H11" s="346" t="s">
        <v>102</v>
      </c>
      <c r="I11" s="346" t="s">
        <v>102</v>
      </c>
      <c r="J11" s="346"/>
      <c r="K11" s="346"/>
      <c r="L11" s="346"/>
      <c r="M11" s="346"/>
      <c r="N11" s="346"/>
      <c r="O11" s="346"/>
      <c r="P11" s="346"/>
      <c r="Q11" s="346"/>
      <c r="R11" s="346"/>
      <c r="S11" s="349"/>
      <c r="T11" s="348"/>
      <c r="U11" s="347"/>
      <c r="V11" s="347"/>
      <c r="W11" s="347"/>
      <c r="X11" s="346"/>
      <c r="Y11" s="346"/>
      <c r="Z11" s="346"/>
      <c r="AA11" s="346"/>
      <c r="AB11" s="346"/>
      <c r="AC11" s="346"/>
      <c r="AD11" s="346"/>
      <c r="AE11" s="346"/>
      <c r="AF11" s="346" t="s">
        <v>102</v>
      </c>
      <c r="AG11" s="345" t="s">
        <v>102</v>
      </c>
      <c r="AH11" s="344" t="s">
        <v>102</v>
      </c>
      <c r="AI11" s="343" t="s">
        <v>102</v>
      </c>
      <c r="AJ11" s="342"/>
    </row>
    <row r="12" spans="1:36" ht="15.95" customHeight="1">
      <c r="A12" s="373"/>
      <c r="B12" s="372"/>
      <c r="C12" s="372"/>
      <c r="D12" s="372"/>
      <c r="E12" s="371" t="s">
        <v>103</v>
      </c>
      <c r="F12" s="370"/>
      <c r="G12" s="368"/>
      <c r="H12" s="368" t="s">
        <v>102</v>
      </c>
      <c r="I12" s="368" t="s">
        <v>102</v>
      </c>
      <c r="J12" s="368"/>
      <c r="K12" s="368"/>
      <c r="L12" s="368"/>
      <c r="M12" s="368"/>
      <c r="N12" s="368"/>
      <c r="O12" s="368"/>
      <c r="P12" s="368"/>
      <c r="Q12" s="368"/>
      <c r="R12" s="368"/>
      <c r="S12" s="349"/>
      <c r="T12" s="348"/>
      <c r="U12" s="369"/>
      <c r="V12" s="369" t="s">
        <v>102</v>
      </c>
      <c r="W12" s="369"/>
      <c r="X12" s="368"/>
      <c r="Y12" s="368"/>
      <c r="Z12" s="368"/>
      <c r="AA12" s="368"/>
      <c r="AB12" s="368"/>
      <c r="AC12" s="368"/>
      <c r="AD12" s="368"/>
      <c r="AE12" s="368"/>
      <c r="AF12" s="368" t="s">
        <v>102</v>
      </c>
      <c r="AG12" s="367" t="s">
        <v>102</v>
      </c>
      <c r="AH12" s="366" t="s">
        <v>102</v>
      </c>
      <c r="AI12" s="365" t="s">
        <v>102</v>
      </c>
      <c r="AJ12" s="364"/>
    </row>
    <row r="13" spans="1:36" ht="15.95" customHeight="1">
      <c r="A13" s="363" t="s">
        <v>118</v>
      </c>
      <c r="B13" s="362"/>
      <c r="C13" s="362"/>
      <c r="D13" s="362"/>
      <c r="E13" s="361" t="s">
        <v>105</v>
      </c>
      <c r="F13" s="360"/>
      <c r="G13" s="358"/>
      <c r="H13" s="358"/>
      <c r="I13" s="358"/>
      <c r="J13" s="358"/>
      <c r="K13" s="381"/>
      <c r="L13" s="358"/>
      <c r="M13" s="358"/>
      <c r="N13" s="358"/>
      <c r="O13" s="358"/>
      <c r="P13" s="358"/>
      <c r="Q13" s="358"/>
      <c r="R13" s="358"/>
      <c r="S13" s="349"/>
      <c r="T13" s="348"/>
      <c r="U13" s="359"/>
      <c r="V13" s="359"/>
      <c r="W13" s="359" t="s">
        <v>102</v>
      </c>
      <c r="X13" s="358"/>
      <c r="Y13" s="358"/>
      <c r="Z13" s="358"/>
      <c r="AA13" s="358"/>
      <c r="AB13" s="358"/>
      <c r="AC13" s="358"/>
      <c r="AD13" s="358"/>
      <c r="AE13" s="381"/>
      <c r="AF13" s="358"/>
      <c r="AG13" s="357"/>
      <c r="AH13" s="356"/>
      <c r="AI13" s="355"/>
      <c r="AJ13" s="354"/>
    </row>
    <row r="14" spans="1:36" ht="15.95" customHeight="1">
      <c r="A14" s="353"/>
      <c r="B14" s="352"/>
      <c r="C14" s="352"/>
      <c r="D14" s="352"/>
      <c r="E14" s="351" t="s">
        <v>104</v>
      </c>
      <c r="F14" s="350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9"/>
      <c r="T14" s="348"/>
      <c r="U14" s="347"/>
      <c r="V14" s="347"/>
      <c r="W14" s="347"/>
      <c r="X14" s="346"/>
      <c r="Y14" s="346"/>
      <c r="Z14" s="346"/>
      <c r="AA14" s="346"/>
      <c r="AB14" s="346"/>
      <c r="AC14" s="346"/>
      <c r="AD14" s="346"/>
      <c r="AE14" s="346"/>
      <c r="AF14" s="346"/>
      <c r="AG14" s="345"/>
      <c r="AH14" s="344"/>
      <c r="AI14" s="343"/>
      <c r="AJ14" s="342"/>
    </row>
    <row r="15" spans="1:36" ht="15.95" customHeight="1">
      <c r="A15" s="373"/>
      <c r="B15" s="372"/>
      <c r="C15" s="372"/>
      <c r="D15" s="372"/>
      <c r="E15" s="371" t="s">
        <v>103</v>
      </c>
      <c r="F15" s="370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49"/>
      <c r="T15" s="348"/>
      <c r="U15" s="369"/>
      <c r="V15" s="369"/>
      <c r="W15" s="369"/>
      <c r="X15" s="368"/>
      <c r="Y15" s="368"/>
      <c r="Z15" s="368"/>
      <c r="AA15" s="368"/>
      <c r="AB15" s="368"/>
      <c r="AC15" s="368"/>
      <c r="AD15" s="368"/>
      <c r="AE15" s="368"/>
      <c r="AF15" s="368"/>
      <c r="AG15" s="367"/>
      <c r="AH15" s="366"/>
      <c r="AI15" s="365"/>
      <c r="AJ15" s="364"/>
    </row>
    <row r="16" spans="1:36" ht="15.95" customHeight="1">
      <c r="A16" s="379" t="s">
        <v>117</v>
      </c>
      <c r="B16" s="378"/>
      <c r="C16" s="378"/>
      <c r="D16" s="378"/>
      <c r="E16" s="361" t="s">
        <v>105</v>
      </c>
      <c r="F16" s="360"/>
      <c r="G16" s="358"/>
      <c r="H16" s="358"/>
      <c r="I16" s="358" t="s">
        <v>102</v>
      </c>
      <c r="J16" s="358"/>
      <c r="K16" s="358"/>
      <c r="L16" s="358"/>
      <c r="M16" s="358"/>
      <c r="N16" s="358"/>
      <c r="O16" s="358"/>
      <c r="P16" s="358"/>
      <c r="Q16" s="358"/>
      <c r="R16" s="358"/>
      <c r="S16" s="349"/>
      <c r="T16" s="348"/>
      <c r="U16" s="359"/>
      <c r="V16" s="359" t="s">
        <v>102</v>
      </c>
      <c r="W16" s="359" t="s">
        <v>102</v>
      </c>
      <c r="X16" s="358" t="s">
        <v>102</v>
      </c>
      <c r="Y16" s="358"/>
      <c r="Z16" s="358"/>
      <c r="AA16" s="358"/>
      <c r="AB16" s="358"/>
      <c r="AC16" s="358"/>
      <c r="AD16" s="358"/>
      <c r="AE16" s="358"/>
      <c r="AF16" s="358"/>
      <c r="AG16" s="357"/>
      <c r="AH16" s="356"/>
      <c r="AI16" s="355"/>
      <c r="AJ16" s="354"/>
    </row>
    <row r="17" spans="1:36" ht="15.95" customHeight="1">
      <c r="A17" s="377"/>
      <c r="B17" s="376"/>
      <c r="C17" s="376"/>
      <c r="D17" s="376"/>
      <c r="E17" s="351" t="s">
        <v>104</v>
      </c>
      <c r="F17" s="350"/>
      <c r="G17" s="346"/>
      <c r="H17" s="346" t="s">
        <v>102</v>
      </c>
      <c r="I17" s="346" t="s">
        <v>102</v>
      </c>
      <c r="J17" s="346"/>
      <c r="K17" s="346"/>
      <c r="L17" s="346"/>
      <c r="M17" s="346"/>
      <c r="N17" s="346"/>
      <c r="O17" s="346"/>
      <c r="P17" s="346"/>
      <c r="Q17" s="346"/>
      <c r="R17" s="346"/>
      <c r="S17" s="349"/>
      <c r="T17" s="348"/>
      <c r="U17" s="347"/>
      <c r="V17" s="347" t="s">
        <v>102</v>
      </c>
      <c r="W17" s="347" t="s">
        <v>102</v>
      </c>
      <c r="X17" s="346" t="s">
        <v>102</v>
      </c>
      <c r="Y17" s="346"/>
      <c r="Z17" s="346"/>
      <c r="AA17" s="346"/>
      <c r="AB17" s="346"/>
      <c r="AC17" s="346"/>
      <c r="AD17" s="346" t="s">
        <v>102</v>
      </c>
      <c r="AE17" s="346"/>
      <c r="AF17" s="346"/>
      <c r="AG17" s="345"/>
      <c r="AH17" s="344"/>
      <c r="AI17" s="343"/>
      <c r="AJ17" s="342"/>
    </row>
    <row r="18" spans="1:36" ht="15.95" customHeight="1">
      <c r="A18" s="375"/>
      <c r="B18" s="374"/>
      <c r="C18" s="374"/>
      <c r="D18" s="374"/>
      <c r="E18" s="371" t="s">
        <v>103</v>
      </c>
      <c r="F18" s="370"/>
      <c r="G18" s="368"/>
      <c r="H18" s="368" t="s">
        <v>102</v>
      </c>
      <c r="I18" s="368" t="s">
        <v>102</v>
      </c>
      <c r="J18" s="368"/>
      <c r="K18" s="368"/>
      <c r="L18" s="368"/>
      <c r="M18" s="368"/>
      <c r="N18" s="368"/>
      <c r="O18" s="368"/>
      <c r="P18" s="368"/>
      <c r="Q18" s="368"/>
      <c r="R18" s="368"/>
      <c r="S18" s="349"/>
      <c r="T18" s="348"/>
      <c r="U18" s="369"/>
      <c r="V18" s="369" t="s">
        <v>102</v>
      </c>
      <c r="W18" s="369" t="s">
        <v>102</v>
      </c>
      <c r="X18" s="368" t="s">
        <v>102</v>
      </c>
      <c r="Y18" s="368"/>
      <c r="Z18" s="368"/>
      <c r="AA18" s="368"/>
      <c r="AB18" s="368"/>
      <c r="AC18" s="368"/>
      <c r="AD18" s="368" t="s">
        <v>102</v>
      </c>
      <c r="AE18" s="368"/>
      <c r="AF18" s="368"/>
      <c r="AG18" s="367"/>
      <c r="AH18" s="366"/>
      <c r="AI18" s="365"/>
      <c r="AJ18" s="364"/>
    </row>
    <row r="19" spans="1:36" ht="15.95" customHeight="1">
      <c r="A19" s="363" t="s">
        <v>116</v>
      </c>
      <c r="B19" s="362"/>
      <c r="C19" s="362"/>
      <c r="D19" s="362"/>
      <c r="E19" s="380" t="s">
        <v>105</v>
      </c>
      <c r="F19" s="360"/>
      <c r="G19" s="358"/>
      <c r="H19" s="358"/>
      <c r="I19" s="358" t="s">
        <v>102</v>
      </c>
      <c r="J19" s="358"/>
      <c r="K19" s="358"/>
      <c r="L19" s="358"/>
      <c r="M19" s="358"/>
      <c r="N19" s="358"/>
      <c r="O19" s="358"/>
      <c r="P19" s="358"/>
      <c r="Q19" s="358"/>
      <c r="R19" s="358"/>
      <c r="S19" s="349"/>
      <c r="T19" s="348"/>
      <c r="U19" s="359"/>
      <c r="V19" s="359"/>
      <c r="W19" s="359" t="s">
        <v>102</v>
      </c>
      <c r="X19" s="358" t="s">
        <v>102</v>
      </c>
      <c r="Y19" s="358"/>
      <c r="Z19" s="358"/>
      <c r="AA19" s="358"/>
      <c r="AB19" s="358"/>
      <c r="AC19" s="358"/>
      <c r="AD19" s="358" t="s">
        <v>102</v>
      </c>
      <c r="AE19" s="358"/>
      <c r="AF19" s="358"/>
      <c r="AG19" s="357" t="s">
        <v>102</v>
      </c>
      <c r="AH19" s="356" t="s">
        <v>102</v>
      </c>
      <c r="AI19" s="355" t="s">
        <v>102</v>
      </c>
      <c r="AJ19" s="354"/>
    </row>
    <row r="20" spans="1:36" ht="15.95" customHeight="1">
      <c r="A20" s="353"/>
      <c r="B20" s="352"/>
      <c r="C20" s="352"/>
      <c r="D20" s="352"/>
      <c r="E20" s="361" t="s">
        <v>104</v>
      </c>
      <c r="F20" s="350"/>
      <c r="G20" s="346"/>
      <c r="H20" s="346"/>
      <c r="I20" s="346" t="s">
        <v>102</v>
      </c>
      <c r="J20" s="346"/>
      <c r="K20" s="346"/>
      <c r="L20" s="346"/>
      <c r="M20" s="346"/>
      <c r="N20" s="346"/>
      <c r="O20" s="346"/>
      <c r="P20" s="346"/>
      <c r="Q20" s="346"/>
      <c r="R20" s="346"/>
      <c r="S20" s="349"/>
      <c r="T20" s="348"/>
      <c r="U20" s="347"/>
      <c r="V20" s="347"/>
      <c r="W20" s="347" t="s">
        <v>102</v>
      </c>
      <c r="X20" s="346" t="s">
        <v>102</v>
      </c>
      <c r="Y20" s="346"/>
      <c r="Z20" s="346"/>
      <c r="AA20" s="346"/>
      <c r="AB20" s="346"/>
      <c r="AC20" s="346"/>
      <c r="AD20" s="346" t="s">
        <v>102</v>
      </c>
      <c r="AE20" s="346"/>
      <c r="AF20" s="346"/>
      <c r="AG20" s="345" t="s">
        <v>102</v>
      </c>
      <c r="AH20" s="344" t="s">
        <v>102</v>
      </c>
      <c r="AI20" s="343" t="s">
        <v>102</v>
      </c>
      <c r="AJ20" s="342"/>
    </row>
    <row r="21" spans="1:36" ht="15.95" customHeight="1">
      <c r="A21" s="373"/>
      <c r="B21" s="372"/>
      <c r="C21" s="372"/>
      <c r="D21" s="372"/>
      <c r="E21" s="371" t="s">
        <v>103</v>
      </c>
      <c r="F21" s="370"/>
      <c r="G21" s="368"/>
      <c r="H21" s="368"/>
      <c r="I21" s="368" t="s">
        <v>102</v>
      </c>
      <c r="J21" s="368"/>
      <c r="K21" s="368"/>
      <c r="L21" s="368"/>
      <c r="M21" s="368"/>
      <c r="N21" s="368"/>
      <c r="O21" s="368"/>
      <c r="P21" s="368"/>
      <c r="Q21" s="368"/>
      <c r="R21" s="368"/>
      <c r="S21" s="349"/>
      <c r="T21" s="348"/>
      <c r="U21" s="369"/>
      <c r="V21" s="369"/>
      <c r="W21" s="369" t="s">
        <v>102</v>
      </c>
      <c r="X21" s="368" t="s">
        <v>102</v>
      </c>
      <c r="Y21" s="368"/>
      <c r="Z21" s="368"/>
      <c r="AA21" s="368"/>
      <c r="AB21" s="368"/>
      <c r="AC21" s="368"/>
      <c r="AD21" s="368" t="s">
        <v>102</v>
      </c>
      <c r="AE21" s="368"/>
      <c r="AF21" s="368"/>
      <c r="AG21" s="367" t="s">
        <v>102</v>
      </c>
      <c r="AH21" s="366" t="s">
        <v>102</v>
      </c>
      <c r="AI21" s="365" t="s">
        <v>102</v>
      </c>
      <c r="AJ21" s="364"/>
    </row>
    <row r="22" spans="1:36" ht="15.95" customHeight="1">
      <c r="A22" s="363" t="s">
        <v>115</v>
      </c>
      <c r="B22" s="362"/>
      <c r="C22" s="362"/>
      <c r="D22" s="362"/>
      <c r="E22" s="361" t="s">
        <v>105</v>
      </c>
      <c r="F22" s="360"/>
      <c r="G22" s="358"/>
      <c r="H22" s="358"/>
      <c r="I22" s="358"/>
      <c r="J22" s="358" t="s">
        <v>102</v>
      </c>
      <c r="K22" s="358"/>
      <c r="L22" s="358"/>
      <c r="M22" s="358"/>
      <c r="N22" s="358"/>
      <c r="O22" s="358"/>
      <c r="P22" s="358"/>
      <c r="Q22" s="358"/>
      <c r="R22" s="358"/>
      <c r="S22" s="349"/>
      <c r="T22" s="348"/>
      <c r="U22" s="359"/>
      <c r="V22" s="359"/>
      <c r="W22" s="359"/>
      <c r="X22" s="358"/>
      <c r="Y22" s="358"/>
      <c r="Z22" s="358"/>
      <c r="AA22" s="358"/>
      <c r="AB22" s="358"/>
      <c r="AC22" s="358"/>
      <c r="AD22" s="358" t="s">
        <v>102</v>
      </c>
      <c r="AE22" s="358"/>
      <c r="AF22" s="358"/>
      <c r="AG22" s="357"/>
      <c r="AH22" s="356"/>
      <c r="AI22" s="355"/>
      <c r="AJ22" s="354"/>
    </row>
    <row r="23" spans="1:36" ht="15.95" customHeight="1">
      <c r="A23" s="353"/>
      <c r="B23" s="352"/>
      <c r="C23" s="352"/>
      <c r="D23" s="352"/>
      <c r="E23" s="351" t="s">
        <v>104</v>
      </c>
      <c r="F23" s="350"/>
      <c r="G23" s="346"/>
      <c r="H23" s="346"/>
      <c r="I23" s="346"/>
      <c r="J23" s="346" t="s">
        <v>102</v>
      </c>
      <c r="K23" s="346"/>
      <c r="L23" s="346"/>
      <c r="M23" s="346"/>
      <c r="N23" s="346"/>
      <c r="O23" s="346"/>
      <c r="P23" s="346"/>
      <c r="Q23" s="346"/>
      <c r="R23" s="346"/>
      <c r="S23" s="349"/>
      <c r="T23" s="348"/>
      <c r="U23" s="347"/>
      <c r="V23" s="347"/>
      <c r="W23" s="347"/>
      <c r="X23" s="346"/>
      <c r="Y23" s="346"/>
      <c r="Z23" s="346"/>
      <c r="AA23" s="346"/>
      <c r="AB23" s="346"/>
      <c r="AC23" s="346"/>
      <c r="AD23" s="346" t="s">
        <v>102</v>
      </c>
      <c r="AE23" s="346"/>
      <c r="AF23" s="346"/>
      <c r="AG23" s="345"/>
      <c r="AH23" s="344"/>
      <c r="AI23" s="343"/>
      <c r="AJ23" s="342"/>
    </row>
    <row r="24" spans="1:36" ht="15.95" customHeight="1">
      <c r="A24" s="373"/>
      <c r="B24" s="372"/>
      <c r="C24" s="372"/>
      <c r="D24" s="372"/>
      <c r="E24" s="371" t="s">
        <v>103</v>
      </c>
      <c r="F24" s="370"/>
      <c r="G24" s="368"/>
      <c r="H24" s="368"/>
      <c r="I24" s="368"/>
      <c r="J24" s="368" t="s">
        <v>102</v>
      </c>
      <c r="K24" s="368"/>
      <c r="L24" s="368"/>
      <c r="M24" s="368"/>
      <c r="N24" s="368"/>
      <c r="O24" s="368"/>
      <c r="P24" s="368"/>
      <c r="Q24" s="368"/>
      <c r="R24" s="368"/>
      <c r="S24" s="349"/>
      <c r="T24" s="348"/>
      <c r="U24" s="369"/>
      <c r="V24" s="369"/>
      <c r="W24" s="369"/>
      <c r="X24" s="368"/>
      <c r="Y24" s="368"/>
      <c r="Z24" s="368"/>
      <c r="AA24" s="368"/>
      <c r="AB24" s="368"/>
      <c r="AC24" s="368"/>
      <c r="AD24" s="368" t="s">
        <v>102</v>
      </c>
      <c r="AE24" s="368"/>
      <c r="AF24" s="368"/>
      <c r="AG24" s="367"/>
      <c r="AH24" s="366"/>
      <c r="AI24" s="365"/>
      <c r="AJ24" s="364"/>
    </row>
    <row r="25" spans="1:36" ht="15.95" customHeight="1">
      <c r="A25" s="363" t="s">
        <v>114</v>
      </c>
      <c r="B25" s="362"/>
      <c r="C25" s="362"/>
      <c r="D25" s="362"/>
      <c r="E25" s="361" t="s">
        <v>105</v>
      </c>
      <c r="F25" s="360"/>
      <c r="G25" s="358"/>
      <c r="H25" s="358"/>
      <c r="I25" s="358"/>
      <c r="J25" s="358" t="s">
        <v>102</v>
      </c>
      <c r="K25" s="358"/>
      <c r="L25" s="358"/>
      <c r="M25" s="358"/>
      <c r="N25" s="358"/>
      <c r="O25" s="358"/>
      <c r="P25" s="358"/>
      <c r="Q25" s="358"/>
      <c r="R25" s="358"/>
      <c r="S25" s="349"/>
      <c r="T25" s="348"/>
      <c r="U25" s="359"/>
      <c r="V25" s="359"/>
      <c r="W25" s="359"/>
      <c r="X25" s="358"/>
      <c r="Y25" s="358"/>
      <c r="Z25" s="358"/>
      <c r="AA25" s="358"/>
      <c r="AB25" s="358"/>
      <c r="AC25" s="358"/>
      <c r="AD25" s="358" t="s">
        <v>102</v>
      </c>
      <c r="AE25" s="358"/>
      <c r="AF25" s="358"/>
      <c r="AG25" s="357"/>
      <c r="AH25" s="356"/>
      <c r="AI25" s="355"/>
      <c r="AJ25" s="354"/>
    </row>
    <row r="26" spans="1:36" ht="15.95" customHeight="1">
      <c r="A26" s="353"/>
      <c r="B26" s="352"/>
      <c r="C26" s="352"/>
      <c r="D26" s="352"/>
      <c r="E26" s="351" t="s">
        <v>104</v>
      </c>
      <c r="F26" s="350"/>
      <c r="G26" s="346"/>
      <c r="H26" s="346"/>
      <c r="I26" s="346"/>
      <c r="J26" s="346" t="s">
        <v>102</v>
      </c>
      <c r="K26" s="346"/>
      <c r="L26" s="346"/>
      <c r="M26" s="346"/>
      <c r="N26" s="346"/>
      <c r="O26" s="346"/>
      <c r="P26" s="346"/>
      <c r="Q26" s="346"/>
      <c r="R26" s="346"/>
      <c r="S26" s="349"/>
      <c r="T26" s="348"/>
      <c r="U26" s="347"/>
      <c r="V26" s="347"/>
      <c r="W26" s="347"/>
      <c r="X26" s="346"/>
      <c r="Y26" s="346"/>
      <c r="Z26" s="346"/>
      <c r="AA26" s="346"/>
      <c r="AB26" s="346"/>
      <c r="AC26" s="346"/>
      <c r="AD26" s="346" t="s">
        <v>102</v>
      </c>
      <c r="AE26" s="346"/>
      <c r="AF26" s="346"/>
      <c r="AG26" s="345"/>
      <c r="AH26" s="344"/>
      <c r="AI26" s="343"/>
      <c r="AJ26" s="342"/>
    </row>
    <row r="27" spans="1:36" ht="15.95" customHeight="1">
      <c r="A27" s="373"/>
      <c r="B27" s="372"/>
      <c r="C27" s="372"/>
      <c r="D27" s="372"/>
      <c r="E27" s="371" t="s">
        <v>103</v>
      </c>
      <c r="F27" s="370"/>
      <c r="G27" s="368"/>
      <c r="H27" s="368"/>
      <c r="I27" s="368"/>
      <c r="J27" s="368" t="s">
        <v>102</v>
      </c>
      <c r="K27" s="368"/>
      <c r="L27" s="368"/>
      <c r="M27" s="368"/>
      <c r="N27" s="368"/>
      <c r="O27" s="368"/>
      <c r="P27" s="368"/>
      <c r="Q27" s="368"/>
      <c r="R27" s="368"/>
      <c r="S27" s="349"/>
      <c r="T27" s="348"/>
      <c r="U27" s="369"/>
      <c r="V27" s="369"/>
      <c r="W27" s="369"/>
      <c r="X27" s="368"/>
      <c r="Y27" s="368"/>
      <c r="Z27" s="368"/>
      <c r="AA27" s="368"/>
      <c r="AB27" s="368"/>
      <c r="AC27" s="368"/>
      <c r="AD27" s="368" t="s">
        <v>102</v>
      </c>
      <c r="AE27" s="368"/>
      <c r="AF27" s="368"/>
      <c r="AG27" s="367"/>
      <c r="AH27" s="366"/>
      <c r="AI27" s="365"/>
      <c r="AJ27" s="364"/>
    </row>
    <row r="28" spans="1:36" ht="15.95" customHeight="1">
      <c r="A28" s="363" t="s">
        <v>113</v>
      </c>
      <c r="B28" s="362"/>
      <c r="C28" s="362"/>
      <c r="D28" s="362"/>
      <c r="E28" s="361" t="s">
        <v>105</v>
      </c>
      <c r="F28" s="360"/>
      <c r="G28" s="358"/>
      <c r="H28" s="358" t="s">
        <v>102</v>
      </c>
      <c r="I28" s="358" t="s">
        <v>102</v>
      </c>
      <c r="J28" s="358" t="s">
        <v>102</v>
      </c>
      <c r="K28" s="358"/>
      <c r="L28" s="358"/>
      <c r="M28" s="358"/>
      <c r="N28" s="358"/>
      <c r="O28" s="358"/>
      <c r="P28" s="358"/>
      <c r="Q28" s="358"/>
      <c r="R28" s="358"/>
      <c r="S28" s="349"/>
      <c r="T28" s="348"/>
      <c r="U28" s="359"/>
      <c r="V28" s="359"/>
      <c r="W28" s="359"/>
      <c r="X28" s="358"/>
      <c r="Y28" s="358"/>
      <c r="Z28" s="358"/>
      <c r="AA28" s="358"/>
      <c r="AB28" s="358"/>
      <c r="AC28" s="358"/>
      <c r="AD28" s="358"/>
      <c r="AE28" s="358"/>
      <c r="AF28" s="358"/>
      <c r="AG28" s="357"/>
      <c r="AH28" s="356"/>
      <c r="AI28" s="355"/>
      <c r="AJ28" s="354"/>
    </row>
    <row r="29" spans="1:36" ht="15.95" customHeight="1">
      <c r="A29" s="353"/>
      <c r="B29" s="352"/>
      <c r="C29" s="352"/>
      <c r="D29" s="352"/>
      <c r="E29" s="351" t="s">
        <v>104</v>
      </c>
      <c r="F29" s="350"/>
      <c r="G29" s="346"/>
      <c r="H29" s="346" t="s">
        <v>102</v>
      </c>
      <c r="I29" s="346" t="s">
        <v>102</v>
      </c>
      <c r="J29" s="346" t="s">
        <v>102</v>
      </c>
      <c r="K29" s="346"/>
      <c r="L29" s="346"/>
      <c r="M29" s="346"/>
      <c r="N29" s="346"/>
      <c r="O29" s="346"/>
      <c r="P29" s="346"/>
      <c r="Q29" s="346"/>
      <c r="R29" s="346"/>
      <c r="S29" s="349"/>
      <c r="T29" s="348"/>
      <c r="U29" s="347"/>
      <c r="V29" s="347"/>
      <c r="W29" s="347"/>
      <c r="X29" s="346"/>
      <c r="Y29" s="346"/>
      <c r="Z29" s="346"/>
      <c r="AA29" s="346"/>
      <c r="AB29" s="346"/>
      <c r="AC29" s="346"/>
      <c r="AD29" s="346"/>
      <c r="AE29" s="346"/>
      <c r="AF29" s="346"/>
      <c r="AG29" s="345"/>
      <c r="AH29" s="344"/>
      <c r="AI29" s="343"/>
      <c r="AJ29" s="342"/>
    </row>
    <row r="30" spans="1:36" ht="15.95" customHeight="1">
      <c r="A30" s="373"/>
      <c r="B30" s="372"/>
      <c r="C30" s="372"/>
      <c r="D30" s="372"/>
      <c r="E30" s="371" t="s">
        <v>103</v>
      </c>
      <c r="F30" s="370"/>
      <c r="G30" s="368"/>
      <c r="H30" s="368" t="s">
        <v>102</v>
      </c>
      <c r="I30" s="368" t="s">
        <v>102</v>
      </c>
      <c r="J30" s="368" t="s">
        <v>102</v>
      </c>
      <c r="K30" s="368"/>
      <c r="L30" s="368"/>
      <c r="M30" s="368"/>
      <c r="N30" s="368"/>
      <c r="O30" s="368"/>
      <c r="P30" s="368"/>
      <c r="Q30" s="368"/>
      <c r="R30" s="368"/>
      <c r="S30" s="349"/>
      <c r="T30" s="348"/>
      <c r="U30" s="369"/>
      <c r="V30" s="369"/>
      <c r="W30" s="369"/>
      <c r="X30" s="368"/>
      <c r="Y30" s="368"/>
      <c r="Z30" s="368"/>
      <c r="AA30" s="368"/>
      <c r="AB30" s="368"/>
      <c r="AC30" s="368"/>
      <c r="AD30" s="368"/>
      <c r="AE30" s="368"/>
      <c r="AF30" s="368"/>
      <c r="AG30" s="367"/>
      <c r="AH30" s="366"/>
      <c r="AI30" s="365"/>
      <c r="AJ30" s="364"/>
    </row>
    <row r="31" spans="1:36" ht="15.95" customHeight="1">
      <c r="A31" s="363" t="s">
        <v>112</v>
      </c>
      <c r="B31" s="362"/>
      <c r="C31" s="362"/>
      <c r="D31" s="362"/>
      <c r="E31" s="361" t="s">
        <v>105</v>
      </c>
      <c r="F31" s="360"/>
      <c r="G31" s="358"/>
      <c r="H31" s="358" t="s">
        <v>102</v>
      </c>
      <c r="I31" s="358" t="s">
        <v>102</v>
      </c>
      <c r="J31" s="358"/>
      <c r="K31" s="358"/>
      <c r="L31" s="358"/>
      <c r="M31" s="358"/>
      <c r="N31" s="358"/>
      <c r="O31" s="358"/>
      <c r="P31" s="358"/>
      <c r="Q31" s="358"/>
      <c r="R31" s="358"/>
      <c r="S31" s="349"/>
      <c r="T31" s="348"/>
      <c r="U31" s="359"/>
      <c r="V31" s="359"/>
      <c r="W31" s="359"/>
      <c r="X31" s="358"/>
      <c r="Y31" s="358"/>
      <c r="Z31" s="358"/>
      <c r="AA31" s="358"/>
      <c r="AB31" s="358"/>
      <c r="AC31" s="358"/>
      <c r="AD31" s="358"/>
      <c r="AE31" s="358"/>
      <c r="AF31" s="358"/>
      <c r="AG31" s="357"/>
      <c r="AH31" s="356"/>
      <c r="AI31" s="355"/>
      <c r="AJ31" s="354"/>
    </row>
    <row r="32" spans="1:36" ht="15.95" customHeight="1">
      <c r="A32" s="353"/>
      <c r="B32" s="352"/>
      <c r="C32" s="352"/>
      <c r="D32" s="352"/>
      <c r="E32" s="351" t="s">
        <v>104</v>
      </c>
      <c r="F32" s="350"/>
      <c r="G32" s="346"/>
      <c r="H32" s="346" t="s">
        <v>102</v>
      </c>
      <c r="I32" s="346" t="s">
        <v>102</v>
      </c>
      <c r="J32" s="346"/>
      <c r="K32" s="346"/>
      <c r="L32" s="346"/>
      <c r="M32" s="346"/>
      <c r="N32" s="346"/>
      <c r="O32" s="346"/>
      <c r="P32" s="346"/>
      <c r="Q32" s="346"/>
      <c r="R32" s="346"/>
      <c r="S32" s="349"/>
      <c r="T32" s="348"/>
      <c r="U32" s="347"/>
      <c r="V32" s="347"/>
      <c r="W32" s="347"/>
      <c r="X32" s="346"/>
      <c r="Y32" s="346"/>
      <c r="Z32" s="346"/>
      <c r="AA32" s="346"/>
      <c r="AB32" s="346"/>
      <c r="AC32" s="346"/>
      <c r="AD32" s="346"/>
      <c r="AE32" s="346"/>
      <c r="AF32" s="346"/>
      <c r="AG32" s="345"/>
      <c r="AH32" s="344"/>
      <c r="AI32" s="343"/>
      <c r="AJ32" s="342"/>
    </row>
    <row r="33" spans="1:36" ht="15.95" customHeight="1">
      <c r="A33" s="373"/>
      <c r="B33" s="372"/>
      <c r="C33" s="372"/>
      <c r="D33" s="372"/>
      <c r="E33" s="371" t="s">
        <v>103</v>
      </c>
      <c r="F33" s="370"/>
      <c r="G33" s="368"/>
      <c r="H33" s="368" t="s">
        <v>102</v>
      </c>
      <c r="I33" s="368" t="s">
        <v>102</v>
      </c>
      <c r="J33" s="368"/>
      <c r="K33" s="368"/>
      <c r="L33" s="368"/>
      <c r="M33" s="368"/>
      <c r="N33" s="368"/>
      <c r="O33" s="368"/>
      <c r="P33" s="368"/>
      <c r="Q33" s="368"/>
      <c r="R33" s="368"/>
      <c r="S33" s="349"/>
      <c r="T33" s="348"/>
      <c r="U33" s="369"/>
      <c r="V33" s="369"/>
      <c r="W33" s="369"/>
      <c r="X33" s="368"/>
      <c r="Y33" s="368"/>
      <c r="Z33" s="368"/>
      <c r="AA33" s="368"/>
      <c r="AB33" s="368"/>
      <c r="AC33" s="368"/>
      <c r="AD33" s="368"/>
      <c r="AE33" s="368"/>
      <c r="AF33" s="368"/>
      <c r="AG33" s="367"/>
      <c r="AH33" s="366"/>
      <c r="AI33" s="365"/>
      <c r="AJ33" s="364"/>
    </row>
    <row r="34" spans="1:36" ht="15.95" customHeight="1">
      <c r="A34" s="363" t="s">
        <v>111</v>
      </c>
      <c r="B34" s="362"/>
      <c r="C34" s="362"/>
      <c r="D34" s="362"/>
      <c r="E34" s="361" t="s">
        <v>105</v>
      </c>
      <c r="F34" s="360"/>
      <c r="G34" s="358"/>
      <c r="H34" s="358" t="s">
        <v>102</v>
      </c>
      <c r="I34" s="358" t="s">
        <v>102</v>
      </c>
      <c r="J34" s="358"/>
      <c r="K34" s="358"/>
      <c r="L34" s="358"/>
      <c r="M34" s="358"/>
      <c r="N34" s="358"/>
      <c r="O34" s="358"/>
      <c r="P34" s="358"/>
      <c r="Q34" s="358"/>
      <c r="R34" s="358"/>
      <c r="S34" s="349"/>
      <c r="T34" s="348"/>
      <c r="U34" s="359"/>
      <c r="V34" s="359" t="s">
        <v>102</v>
      </c>
      <c r="W34" s="359" t="s">
        <v>102</v>
      </c>
      <c r="X34" s="358" t="s">
        <v>102</v>
      </c>
      <c r="Y34" s="358"/>
      <c r="Z34" s="358"/>
      <c r="AA34" s="358"/>
      <c r="AB34" s="358"/>
      <c r="AC34" s="358"/>
      <c r="AD34" s="358"/>
      <c r="AE34" s="358"/>
      <c r="AF34" s="358"/>
      <c r="AG34" s="357"/>
      <c r="AH34" s="356"/>
      <c r="AI34" s="355"/>
      <c r="AJ34" s="354"/>
    </row>
    <row r="35" spans="1:36" ht="15.95" customHeight="1">
      <c r="A35" s="353"/>
      <c r="B35" s="352"/>
      <c r="C35" s="352"/>
      <c r="D35" s="352"/>
      <c r="E35" s="351" t="s">
        <v>104</v>
      </c>
      <c r="F35" s="350"/>
      <c r="G35" s="346"/>
      <c r="H35" s="346" t="s">
        <v>102</v>
      </c>
      <c r="I35" s="346" t="s">
        <v>102</v>
      </c>
      <c r="J35" s="346"/>
      <c r="K35" s="346"/>
      <c r="L35" s="346"/>
      <c r="M35" s="346"/>
      <c r="N35" s="346"/>
      <c r="O35" s="346"/>
      <c r="P35" s="346"/>
      <c r="Q35" s="346"/>
      <c r="R35" s="346"/>
      <c r="S35" s="349"/>
      <c r="T35" s="348"/>
      <c r="U35" s="347"/>
      <c r="V35" s="347" t="s">
        <v>102</v>
      </c>
      <c r="W35" s="347" t="s">
        <v>102</v>
      </c>
      <c r="X35" s="346" t="s">
        <v>102</v>
      </c>
      <c r="Y35" s="346"/>
      <c r="Z35" s="346"/>
      <c r="AA35" s="346"/>
      <c r="AB35" s="346"/>
      <c r="AC35" s="346"/>
      <c r="AD35" s="346"/>
      <c r="AE35" s="346"/>
      <c r="AF35" s="346"/>
      <c r="AG35" s="345"/>
      <c r="AH35" s="344"/>
      <c r="AI35" s="343"/>
      <c r="AJ35" s="342"/>
    </row>
    <row r="36" spans="1:36" ht="15.95" customHeight="1">
      <c r="A36" s="373"/>
      <c r="B36" s="372"/>
      <c r="C36" s="372"/>
      <c r="D36" s="372"/>
      <c r="E36" s="371" t="s">
        <v>103</v>
      </c>
      <c r="F36" s="370"/>
      <c r="G36" s="368"/>
      <c r="H36" s="368" t="s">
        <v>102</v>
      </c>
      <c r="I36" s="368" t="s">
        <v>102</v>
      </c>
      <c r="J36" s="368"/>
      <c r="K36" s="368"/>
      <c r="L36" s="368"/>
      <c r="M36" s="368"/>
      <c r="N36" s="368"/>
      <c r="O36" s="368"/>
      <c r="P36" s="368"/>
      <c r="Q36" s="368"/>
      <c r="R36" s="368"/>
      <c r="S36" s="349"/>
      <c r="T36" s="348"/>
      <c r="U36" s="369"/>
      <c r="V36" s="369" t="s">
        <v>102</v>
      </c>
      <c r="W36" s="369" t="s">
        <v>102</v>
      </c>
      <c r="X36" s="368" t="s">
        <v>102</v>
      </c>
      <c r="Y36" s="368"/>
      <c r="Z36" s="368"/>
      <c r="AA36" s="368"/>
      <c r="AB36" s="368"/>
      <c r="AC36" s="368"/>
      <c r="AD36" s="368"/>
      <c r="AE36" s="368"/>
      <c r="AF36" s="368"/>
      <c r="AG36" s="367"/>
      <c r="AH36" s="366"/>
      <c r="AI36" s="365"/>
      <c r="AJ36" s="364"/>
    </row>
    <row r="37" spans="1:36" ht="15.95" customHeight="1">
      <c r="A37" s="379" t="s">
        <v>110</v>
      </c>
      <c r="B37" s="378"/>
      <c r="C37" s="378"/>
      <c r="D37" s="378"/>
      <c r="E37" s="361" t="s">
        <v>105</v>
      </c>
      <c r="F37" s="360"/>
      <c r="G37" s="358"/>
      <c r="H37" s="358" t="s">
        <v>102</v>
      </c>
      <c r="I37" s="358" t="s">
        <v>102</v>
      </c>
      <c r="J37" s="358"/>
      <c r="K37" s="358"/>
      <c r="L37" s="358"/>
      <c r="M37" s="358"/>
      <c r="N37" s="358"/>
      <c r="O37" s="358"/>
      <c r="P37" s="358"/>
      <c r="Q37" s="358"/>
      <c r="R37" s="358"/>
      <c r="S37" s="349"/>
      <c r="T37" s="348"/>
      <c r="U37" s="359"/>
      <c r="V37" s="359" t="s">
        <v>102</v>
      </c>
      <c r="W37" s="359" t="s">
        <v>102</v>
      </c>
      <c r="X37" s="358" t="s">
        <v>102</v>
      </c>
      <c r="Y37" s="358"/>
      <c r="Z37" s="358"/>
      <c r="AA37" s="358"/>
      <c r="AB37" s="358"/>
      <c r="AC37" s="358"/>
      <c r="AD37" s="358"/>
      <c r="AE37" s="358"/>
      <c r="AF37" s="358"/>
      <c r="AG37" s="357"/>
      <c r="AH37" s="356"/>
      <c r="AI37" s="355"/>
      <c r="AJ37" s="354"/>
    </row>
    <row r="38" spans="1:36" ht="15.95" customHeight="1">
      <c r="A38" s="377"/>
      <c r="B38" s="376"/>
      <c r="C38" s="376"/>
      <c r="D38" s="376"/>
      <c r="E38" s="351" t="s">
        <v>104</v>
      </c>
      <c r="F38" s="350"/>
      <c r="G38" s="346"/>
      <c r="H38" s="346" t="s">
        <v>102</v>
      </c>
      <c r="I38" s="346" t="s">
        <v>102</v>
      </c>
      <c r="J38" s="346"/>
      <c r="K38" s="346"/>
      <c r="L38" s="346"/>
      <c r="M38" s="346"/>
      <c r="N38" s="346"/>
      <c r="O38" s="346"/>
      <c r="P38" s="346"/>
      <c r="Q38" s="346"/>
      <c r="R38" s="346"/>
      <c r="S38" s="349"/>
      <c r="T38" s="348"/>
      <c r="U38" s="347"/>
      <c r="V38" s="347" t="s">
        <v>102</v>
      </c>
      <c r="W38" s="347" t="s">
        <v>102</v>
      </c>
      <c r="X38" s="346" t="s">
        <v>102</v>
      </c>
      <c r="Y38" s="346"/>
      <c r="Z38" s="346"/>
      <c r="AA38" s="346"/>
      <c r="AB38" s="346"/>
      <c r="AC38" s="346"/>
      <c r="AD38" s="346"/>
      <c r="AE38" s="346"/>
      <c r="AF38" s="346"/>
      <c r="AG38" s="345"/>
      <c r="AH38" s="344"/>
      <c r="AI38" s="343"/>
      <c r="AJ38" s="342"/>
    </row>
    <row r="39" spans="1:36" ht="15.95" customHeight="1">
      <c r="A39" s="375"/>
      <c r="B39" s="374"/>
      <c r="C39" s="374"/>
      <c r="D39" s="374"/>
      <c r="E39" s="371" t="s">
        <v>103</v>
      </c>
      <c r="F39" s="370"/>
      <c r="G39" s="368"/>
      <c r="H39" s="368" t="s">
        <v>102</v>
      </c>
      <c r="I39" s="368" t="s">
        <v>102</v>
      </c>
      <c r="J39" s="368"/>
      <c r="K39" s="368"/>
      <c r="L39" s="368"/>
      <c r="M39" s="368"/>
      <c r="N39" s="368"/>
      <c r="O39" s="368"/>
      <c r="P39" s="368"/>
      <c r="Q39" s="368"/>
      <c r="R39" s="368"/>
      <c r="S39" s="349"/>
      <c r="T39" s="348"/>
      <c r="U39" s="369"/>
      <c r="V39" s="369" t="s">
        <v>102</v>
      </c>
      <c r="W39" s="369" t="s">
        <v>102</v>
      </c>
      <c r="X39" s="368" t="s">
        <v>102</v>
      </c>
      <c r="Y39" s="368"/>
      <c r="Z39" s="368"/>
      <c r="AA39" s="368"/>
      <c r="AB39" s="368"/>
      <c r="AC39" s="368"/>
      <c r="AD39" s="368"/>
      <c r="AE39" s="368"/>
      <c r="AF39" s="368"/>
      <c r="AG39" s="367"/>
      <c r="AH39" s="366"/>
      <c r="AI39" s="365"/>
      <c r="AJ39" s="364"/>
    </row>
    <row r="40" spans="1:36" ht="15.95" customHeight="1">
      <c r="A40" s="363" t="s">
        <v>109</v>
      </c>
      <c r="B40" s="362"/>
      <c r="C40" s="362"/>
      <c r="D40" s="362"/>
      <c r="E40" s="361" t="s">
        <v>105</v>
      </c>
      <c r="F40" s="360"/>
      <c r="G40" s="358"/>
      <c r="H40" s="358" t="s">
        <v>102</v>
      </c>
      <c r="I40" s="358" t="s">
        <v>102</v>
      </c>
      <c r="J40" s="358"/>
      <c r="K40" s="358"/>
      <c r="L40" s="358"/>
      <c r="M40" s="358"/>
      <c r="N40" s="358"/>
      <c r="O40" s="358"/>
      <c r="P40" s="358"/>
      <c r="Q40" s="358"/>
      <c r="R40" s="358"/>
      <c r="S40" s="349"/>
      <c r="T40" s="348"/>
      <c r="U40" s="359"/>
      <c r="V40" s="359" t="s">
        <v>102</v>
      </c>
      <c r="W40" s="359" t="s">
        <v>102</v>
      </c>
      <c r="X40" s="358" t="s">
        <v>102</v>
      </c>
      <c r="Y40" s="358"/>
      <c r="Z40" s="358"/>
      <c r="AA40" s="358"/>
      <c r="AB40" s="358"/>
      <c r="AC40" s="358"/>
      <c r="AD40" s="358"/>
      <c r="AE40" s="358"/>
      <c r="AF40" s="358"/>
      <c r="AG40" s="357"/>
      <c r="AH40" s="356"/>
      <c r="AI40" s="355"/>
      <c r="AJ40" s="354"/>
    </row>
    <row r="41" spans="1:36" ht="15.95" customHeight="1">
      <c r="A41" s="353"/>
      <c r="B41" s="352"/>
      <c r="C41" s="352"/>
      <c r="D41" s="352"/>
      <c r="E41" s="351" t="s">
        <v>104</v>
      </c>
      <c r="F41" s="350"/>
      <c r="G41" s="346"/>
      <c r="H41" s="346" t="s">
        <v>102</v>
      </c>
      <c r="I41" s="346" t="s">
        <v>102</v>
      </c>
      <c r="J41" s="346"/>
      <c r="K41" s="346"/>
      <c r="L41" s="346"/>
      <c r="M41" s="346"/>
      <c r="N41" s="346"/>
      <c r="O41" s="346"/>
      <c r="P41" s="346"/>
      <c r="Q41" s="346"/>
      <c r="R41" s="346"/>
      <c r="S41" s="349"/>
      <c r="T41" s="348"/>
      <c r="U41" s="347"/>
      <c r="V41" s="347" t="s">
        <v>102</v>
      </c>
      <c r="W41" s="347" t="s">
        <v>102</v>
      </c>
      <c r="X41" s="346" t="s">
        <v>102</v>
      </c>
      <c r="Y41" s="346"/>
      <c r="Z41" s="346"/>
      <c r="AA41" s="346"/>
      <c r="AB41" s="346"/>
      <c r="AC41" s="346"/>
      <c r="AD41" s="346"/>
      <c r="AE41" s="346"/>
      <c r="AF41" s="346"/>
      <c r="AG41" s="345"/>
      <c r="AH41" s="344"/>
      <c r="AI41" s="343"/>
      <c r="AJ41" s="342" t="s">
        <v>102</v>
      </c>
    </row>
    <row r="42" spans="1:36" ht="15.95" customHeight="1">
      <c r="A42" s="373"/>
      <c r="B42" s="372"/>
      <c r="C42" s="372"/>
      <c r="D42" s="372"/>
      <c r="E42" s="371" t="s">
        <v>103</v>
      </c>
      <c r="F42" s="370"/>
      <c r="G42" s="368"/>
      <c r="H42" s="368" t="s">
        <v>102</v>
      </c>
      <c r="I42" s="368" t="s">
        <v>102</v>
      </c>
      <c r="J42" s="368"/>
      <c r="K42" s="368"/>
      <c r="L42" s="368"/>
      <c r="M42" s="368"/>
      <c r="N42" s="368"/>
      <c r="O42" s="368"/>
      <c r="P42" s="368"/>
      <c r="Q42" s="368"/>
      <c r="R42" s="368"/>
      <c r="S42" s="349"/>
      <c r="T42" s="348"/>
      <c r="U42" s="369"/>
      <c r="V42" s="369" t="s">
        <v>102</v>
      </c>
      <c r="W42" s="369" t="s">
        <v>102</v>
      </c>
      <c r="X42" s="368" t="s">
        <v>102</v>
      </c>
      <c r="Y42" s="368"/>
      <c r="Z42" s="368"/>
      <c r="AA42" s="368"/>
      <c r="AB42" s="368"/>
      <c r="AC42" s="368"/>
      <c r="AD42" s="368"/>
      <c r="AE42" s="368"/>
      <c r="AF42" s="368"/>
      <c r="AG42" s="367"/>
      <c r="AH42" s="366"/>
      <c r="AI42" s="365"/>
      <c r="AJ42" s="364"/>
    </row>
    <row r="43" spans="1:36" ht="15.95" customHeight="1">
      <c r="A43" s="363" t="s">
        <v>108</v>
      </c>
      <c r="B43" s="362"/>
      <c r="C43" s="362"/>
      <c r="D43" s="362"/>
      <c r="E43" s="361" t="s">
        <v>105</v>
      </c>
      <c r="F43" s="360"/>
      <c r="G43" s="358"/>
      <c r="H43" s="358" t="s">
        <v>102</v>
      </c>
      <c r="I43" s="358" t="s">
        <v>102</v>
      </c>
      <c r="J43" s="358"/>
      <c r="K43" s="358"/>
      <c r="L43" s="358"/>
      <c r="M43" s="358"/>
      <c r="N43" s="358"/>
      <c r="O43" s="358"/>
      <c r="P43" s="358"/>
      <c r="Q43" s="358"/>
      <c r="R43" s="358"/>
      <c r="S43" s="349"/>
      <c r="T43" s="348"/>
      <c r="U43" s="359"/>
      <c r="V43" s="359" t="s">
        <v>102</v>
      </c>
      <c r="W43" s="359" t="s">
        <v>102</v>
      </c>
      <c r="X43" s="358" t="s">
        <v>102</v>
      </c>
      <c r="Y43" s="358"/>
      <c r="Z43" s="358"/>
      <c r="AA43" s="358"/>
      <c r="AB43" s="358"/>
      <c r="AC43" s="358"/>
      <c r="AD43" s="358"/>
      <c r="AE43" s="358"/>
      <c r="AF43" s="358"/>
      <c r="AG43" s="357"/>
      <c r="AH43" s="356"/>
      <c r="AI43" s="355"/>
      <c r="AJ43" s="354"/>
    </row>
    <row r="44" spans="1:36" ht="15.95" customHeight="1">
      <c r="A44" s="353"/>
      <c r="B44" s="352"/>
      <c r="C44" s="352"/>
      <c r="D44" s="352"/>
      <c r="E44" s="351" t="s">
        <v>104</v>
      </c>
      <c r="F44" s="350"/>
      <c r="G44" s="346"/>
      <c r="H44" s="346" t="s">
        <v>102</v>
      </c>
      <c r="I44" s="346" t="s">
        <v>102</v>
      </c>
      <c r="J44" s="346"/>
      <c r="K44" s="346"/>
      <c r="L44" s="346"/>
      <c r="M44" s="346"/>
      <c r="N44" s="346"/>
      <c r="O44" s="346"/>
      <c r="P44" s="346"/>
      <c r="Q44" s="346"/>
      <c r="R44" s="346"/>
      <c r="S44" s="349"/>
      <c r="T44" s="348"/>
      <c r="U44" s="347"/>
      <c r="V44" s="347" t="s">
        <v>102</v>
      </c>
      <c r="W44" s="347" t="s">
        <v>102</v>
      </c>
      <c r="X44" s="346" t="s">
        <v>102</v>
      </c>
      <c r="Y44" s="346"/>
      <c r="Z44" s="346"/>
      <c r="AA44" s="346"/>
      <c r="AB44" s="346"/>
      <c r="AC44" s="346"/>
      <c r="AD44" s="346"/>
      <c r="AE44" s="346"/>
      <c r="AF44" s="346"/>
      <c r="AG44" s="345"/>
      <c r="AH44" s="344"/>
      <c r="AI44" s="343"/>
      <c r="AJ44" s="342"/>
    </row>
    <row r="45" spans="1:36" ht="15.95" customHeight="1">
      <c r="A45" s="373"/>
      <c r="B45" s="372"/>
      <c r="C45" s="372"/>
      <c r="D45" s="372"/>
      <c r="E45" s="371" t="s">
        <v>103</v>
      </c>
      <c r="F45" s="370"/>
      <c r="G45" s="368"/>
      <c r="H45" s="368" t="s">
        <v>102</v>
      </c>
      <c r="I45" s="368" t="s">
        <v>102</v>
      </c>
      <c r="J45" s="368"/>
      <c r="K45" s="368"/>
      <c r="L45" s="368"/>
      <c r="M45" s="368"/>
      <c r="N45" s="368"/>
      <c r="O45" s="368"/>
      <c r="P45" s="368"/>
      <c r="Q45" s="368"/>
      <c r="R45" s="368"/>
      <c r="S45" s="349"/>
      <c r="T45" s="348"/>
      <c r="U45" s="369"/>
      <c r="V45" s="369" t="s">
        <v>102</v>
      </c>
      <c r="W45" s="369" t="s">
        <v>102</v>
      </c>
      <c r="X45" s="368" t="s">
        <v>102</v>
      </c>
      <c r="Y45" s="368"/>
      <c r="Z45" s="368"/>
      <c r="AA45" s="368"/>
      <c r="AB45" s="368"/>
      <c r="AC45" s="368"/>
      <c r="AD45" s="368"/>
      <c r="AE45" s="368"/>
      <c r="AF45" s="368"/>
      <c r="AG45" s="367"/>
      <c r="AH45" s="366"/>
      <c r="AI45" s="365"/>
      <c r="AJ45" s="364"/>
    </row>
    <row r="46" spans="1:36" ht="15.95" customHeight="1">
      <c r="A46" s="363" t="s">
        <v>107</v>
      </c>
      <c r="B46" s="362"/>
      <c r="C46" s="362"/>
      <c r="D46" s="362"/>
      <c r="E46" s="361" t="s">
        <v>105</v>
      </c>
      <c r="F46" s="360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49"/>
      <c r="T46" s="348"/>
      <c r="U46" s="359"/>
      <c r="V46" s="359"/>
      <c r="W46" s="359"/>
      <c r="X46" s="358"/>
      <c r="Y46" s="358"/>
      <c r="Z46" s="358"/>
      <c r="AA46" s="358"/>
      <c r="AB46" s="358"/>
      <c r="AC46" s="358"/>
      <c r="AD46" s="358"/>
      <c r="AE46" s="358"/>
      <c r="AF46" s="358"/>
      <c r="AG46" s="357"/>
      <c r="AH46" s="356"/>
      <c r="AI46" s="355"/>
      <c r="AJ46" s="354"/>
    </row>
    <row r="47" spans="1:36" ht="15.95" customHeight="1">
      <c r="A47" s="353"/>
      <c r="B47" s="352"/>
      <c r="C47" s="352"/>
      <c r="D47" s="352"/>
      <c r="E47" s="351" t="s">
        <v>104</v>
      </c>
      <c r="F47" s="350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9"/>
      <c r="T47" s="348"/>
      <c r="U47" s="347"/>
      <c r="V47" s="347"/>
      <c r="W47" s="347"/>
      <c r="X47" s="346"/>
      <c r="Y47" s="346"/>
      <c r="Z47" s="346"/>
      <c r="AA47" s="346"/>
      <c r="AB47" s="346"/>
      <c r="AC47" s="346"/>
      <c r="AD47" s="346"/>
      <c r="AE47" s="346"/>
      <c r="AF47" s="346"/>
      <c r="AG47" s="345"/>
      <c r="AH47" s="344"/>
      <c r="AI47" s="343"/>
      <c r="AJ47" s="342"/>
    </row>
    <row r="48" spans="1:36" ht="15.95" customHeight="1">
      <c r="A48" s="373"/>
      <c r="B48" s="372"/>
      <c r="C48" s="372"/>
      <c r="D48" s="372"/>
      <c r="E48" s="371" t="s">
        <v>103</v>
      </c>
      <c r="F48" s="370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49"/>
      <c r="T48" s="348"/>
      <c r="U48" s="369"/>
      <c r="V48" s="369"/>
      <c r="W48" s="369"/>
      <c r="X48" s="368"/>
      <c r="Y48" s="368"/>
      <c r="Z48" s="368"/>
      <c r="AA48" s="368"/>
      <c r="AB48" s="368"/>
      <c r="AC48" s="368"/>
      <c r="AD48" s="368"/>
      <c r="AE48" s="368"/>
      <c r="AF48" s="368"/>
      <c r="AG48" s="367"/>
      <c r="AH48" s="366"/>
      <c r="AI48" s="365"/>
      <c r="AJ48" s="364"/>
    </row>
    <row r="49" spans="1:36" ht="15.95" customHeight="1">
      <c r="A49" s="363" t="s">
        <v>106</v>
      </c>
      <c r="B49" s="362"/>
      <c r="C49" s="362"/>
      <c r="D49" s="362"/>
      <c r="E49" s="361" t="s">
        <v>105</v>
      </c>
      <c r="F49" s="360"/>
      <c r="G49" s="358"/>
      <c r="H49" s="358" t="s">
        <v>102</v>
      </c>
      <c r="I49" s="358" t="s">
        <v>102</v>
      </c>
      <c r="J49" s="358"/>
      <c r="K49" s="358"/>
      <c r="L49" s="358"/>
      <c r="M49" s="358"/>
      <c r="N49" s="358"/>
      <c r="O49" s="358"/>
      <c r="P49" s="358"/>
      <c r="Q49" s="358"/>
      <c r="R49" s="358"/>
      <c r="S49" s="349"/>
      <c r="T49" s="348"/>
      <c r="U49" s="359"/>
      <c r="V49" s="359"/>
      <c r="W49" s="359"/>
      <c r="X49" s="358"/>
      <c r="Y49" s="358"/>
      <c r="Z49" s="358"/>
      <c r="AA49" s="358"/>
      <c r="AB49" s="358"/>
      <c r="AC49" s="358"/>
      <c r="AD49" s="358"/>
      <c r="AE49" s="358"/>
      <c r="AF49" s="358"/>
      <c r="AG49" s="357"/>
      <c r="AH49" s="356"/>
      <c r="AI49" s="355"/>
      <c r="AJ49" s="354"/>
    </row>
    <row r="50" spans="1:36" ht="15.95" customHeight="1">
      <c r="A50" s="353"/>
      <c r="B50" s="352"/>
      <c r="C50" s="352"/>
      <c r="D50" s="352"/>
      <c r="E50" s="351" t="s">
        <v>104</v>
      </c>
      <c r="F50" s="350"/>
      <c r="G50" s="346"/>
      <c r="H50" s="346" t="s">
        <v>102</v>
      </c>
      <c r="I50" s="346" t="s">
        <v>102</v>
      </c>
      <c r="J50" s="346"/>
      <c r="K50" s="346"/>
      <c r="L50" s="346"/>
      <c r="M50" s="346"/>
      <c r="N50" s="346"/>
      <c r="O50" s="346"/>
      <c r="P50" s="346"/>
      <c r="Q50" s="346"/>
      <c r="R50" s="346"/>
      <c r="S50" s="349"/>
      <c r="T50" s="348"/>
      <c r="U50" s="347"/>
      <c r="V50" s="347"/>
      <c r="W50" s="347"/>
      <c r="X50" s="346"/>
      <c r="Y50" s="346"/>
      <c r="Z50" s="346"/>
      <c r="AA50" s="346"/>
      <c r="AB50" s="346"/>
      <c r="AC50" s="346"/>
      <c r="AD50" s="346"/>
      <c r="AE50" s="346"/>
      <c r="AF50" s="346"/>
      <c r="AG50" s="345"/>
      <c r="AH50" s="344"/>
      <c r="AI50" s="343"/>
      <c r="AJ50" s="342"/>
    </row>
    <row r="51" spans="1:36" ht="15.95" customHeight="1" thickBot="1">
      <c r="A51" s="341"/>
      <c r="B51" s="340"/>
      <c r="C51" s="340"/>
      <c r="D51" s="340"/>
      <c r="E51" s="339" t="s">
        <v>103</v>
      </c>
      <c r="F51" s="338"/>
      <c r="G51" s="334"/>
      <c r="H51" s="334" t="s">
        <v>102</v>
      </c>
      <c r="I51" s="334" t="s">
        <v>102</v>
      </c>
      <c r="J51" s="334"/>
      <c r="K51" s="334"/>
      <c r="L51" s="334"/>
      <c r="M51" s="334"/>
      <c r="N51" s="334"/>
      <c r="O51" s="334"/>
      <c r="P51" s="334"/>
      <c r="Q51" s="334"/>
      <c r="R51" s="334"/>
      <c r="S51" s="337"/>
      <c r="T51" s="336"/>
      <c r="U51" s="335"/>
      <c r="V51" s="335"/>
      <c r="W51" s="335"/>
      <c r="X51" s="334"/>
      <c r="Y51" s="334"/>
      <c r="Z51" s="334"/>
      <c r="AA51" s="334"/>
      <c r="AB51" s="334"/>
      <c r="AC51" s="334"/>
      <c r="AD51" s="334"/>
      <c r="AE51" s="334"/>
      <c r="AF51" s="334"/>
      <c r="AG51" s="333"/>
      <c r="AH51" s="332"/>
      <c r="AI51" s="331"/>
      <c r="AJ51" s="330"/>
    </row>
  </sheetData>
  <sheetProtection algorithmName="SHA-512" hashValue="oJxU8rBe6d1bCGmjWWXh80zuk+lpmVG+QaI4irqNDyuhxciPiBBAztHgv2JdQuKQ70Ss9yBcuImzAcxCUrDWAQ==" saltValue="reqHWMfxPxF+7WSOuhEjyg==" spinCount="100000" sheet="1"/>
  <mergeCells count="20">
    <mergeCell ref="A49:D51"/>
    <mergeCell ref="A34:D36"/>
    <mergeCell ref="A40:D42"/>
    <mergeCell ref="A43:D45"/>
    <mergeCell ref="AD2:AI2"/>
    <mergeCell ref="A16:D18"/>
    <mergeCell ref="A1:T2"/>
    <mergeCell ref="A13:D15"/>
    <mergeCell ref="A7:D9"/>
    <mergeCell ref="A22:D24"/>
    <mergeCell ref="A10:D12"/>
    <mergeCell ref="A5:E6"/>
    <mergeCell ref="A3:AI4"/>
    <mergeCell ref="A19:D21"/>
    <mergeCell ref="S7:T51"/>
    <mergeCell ref="A31:D33"/>
    <mergeCell ref="A37:D39"/>
    <mergeCell ref="A46:D48"/>
    <mergeCell ref="A28:D30"/>
    <mergeCell ref="A25:D27"/>
  </mergeCells>
  <phoneticPr fontId="1"/>
  <printOptions horizontalCentered="1"/>
  <pageMargins left="0.19685039370078741" right="0.19685039370078741" top="0.78740157480314965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抽選申込書</vt:lpstr>
      <vt:lpstr>令和8年7月空き状況一覧表</vt:lpstr>
      <vt:lpstr>抽選申込書!Print_Area</vt:lpstr>
      <vt:lpstr>令和8年7月空き状況一覧表!Print_Area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ashida</dc:creator>
  <cp:lastModifiedBy>masumoto</cp:lastModifiedBy>
  <cp:lastPrinted>2024-02-26T01:27:58Z</cp:lastPrinted>
  <dcterms:created xsi:type="dcterms:W3CDTF">2015-06-05T18:19:34Z</dcterms:created>
  <dcterms:modified xsi:type="dcterms:W3CDTF">2025-06-27T02:28:26Z</dcterms:modified>
</cp:coreProperties>
</file>